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дрей\OneDrive - ФГОБУ ВО Финансовый университет при Правительстве РФ\Рабочий стол\"/>
    </mc:Choice>
  </mc:AlternateContent>
  <xr:revisionPtr revIDLastSave="0" documentId="13_ncr:1_{DEAAB70C-7F81-4BE7-823F-4B497707B295}" xr6:coauthVersionLast="47" xr6:coauthVersionMax="47" xr10:uidLastSave="{00000000-0000-0000-0000-000000000000}"/>
  <bookViews>
    <workbookView xWindow="-93" yWindow="-93" windowWidth="16986" windowHeight="10666" tabRatio="771" firstSheet="3" activeTab="5" xr2:uid="{CE5BE939-52EE-42A1-A445-DBD4FC4DA688}"/>
  </bookViews>
  <sheets>
    <sheet name="Лист1" sheetId="12" state="hidden" r:id="rId1"/>
    <sheet name="Навигация" sheetId="23" r:id="rId2"/>
    <sheet name="1. Региональный блок" sheetId="6" r:id="rId3"/>
    <sheet name="1.1 Сведения о МКД" sheetId="15" r:id="rId4"/>
    <sheet name="1.2 Бюджетный сектор" sheetId="19" r:id="rId5"/>
    <sheet name="1.3 Осветительные приборы" sheetId="16" r:id="rId6"/>
    <sheet name="1.4 Экономия энергии РП" sheetId="8" r:id="rId7"/>
    <sheet name="1.5 Регпрограммы" sheetId="20" r:id="rId8"/>
    <sheet name="1.6 Лучшие проекты " sheetId="17" r:id="rId9"/>
    <sheet name="1.7 Энергосервисные контракты" sheetId="11" r:id="rId10"/>
    <sheet name="2. Муниципальный блок" sheetId="21" r:id="rId11"/>
    <sheet name="2.1 Перечень МО" sheetId="13" r:id="rId12"/>
    <sheet name="Калькулятор перевода в т.у.т." sheetId="24" r:id="rId13"/>
  </sheets>
  <definedNames>
    <definedName name="_xlnm._FilterDatabase" localSheetId="2" hidden="1">'1. Региональный блок'!#REF!</definedName>
    <definedName name="_xlnm._FilterDatabase" localSheetId="3" hidden="1">'1.1 Сведения о МКД'!#REF!</definedName>
    <definedName name="_xlnm._FilterDatabase" localSheetId="4" hidden="1">'1.2 Бюджетный сектор'!#REF!</definedName>
    <definedName name="_xlnm._FilterDatabase" localSheetId="5" hidden="1">'1.3 Осветительные приборы'!#REF!</definedName>
    <definedName name="_xlnm._FilterDatabase" localSheetId="6" hidden="1">'1.4 Экономия энергии РП'!#REF!</definedName>
    <definedName name="_xlnm._FilterDatabase" localSheetId="7" hidden="1">'1.5 Регпрограммы'!#REF!</definedName>
    <definedName name="_xlnm._FilterDatabase" localSheetId="8" hidden="1">'1.6 Лучшие проекты '!#REF!</definedName>
    <definedName name="_xlnm._FilterDatabase" localSheetId="9" hidden="1">'1.7 Энергосервисные контракты'!#REF!</definedName>
    <definedName name="_xlnm._FilterDatabase" localSheetId="10" hidden="1">'2. Муниципальный блок'!#REF!</definedName>
    <definedName name="_xlnm._FilterDatabase" localSheetId="11" hidden="1">'2.1 Перечень МО'!#REF!</definedName>
    <definedName name="_xlnm._FilterDatabase" localSheetId="12" hidden="1">'Калькулятор перевода в т.у.т.'!#REF!</definedName>
    <definedName name="_xlnm._FilterDatabase" localSheetId="1" hidden="1">Навигация!#REF!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E21" i="6"/>
  <c r="E16" i="6"/>
  <c r="E17" i="6"/>
  <c r="E18" i="6"/>
  <c r="C10" i="24"/>
  <c r="C6" i="24" s="1"/>
  <c r="D7" i="24"/>
  <c r="E28" i="6" l="1"/>
  <c r="B204" i="13" a="1"/>
  <c r="B204" i="13" s="1"/>
  <c r="B6" i="13" a="1"/>
  <c r="B6" i="13" s="1"/>
  <c r="B7" i="13" a="1"/>
  <c r="B7" i="13" s="1"/>
  <c r="B8" i="13" a="1"/>
  <c r="B8" i="13" s="1"/>
  <c r="B9" i="13" a="1"/>
  <c r="B9" i="13" s="1"/>
  <c r="B10" i="13" a="1"/>
  <c r="B10" i="13" s="1"/>
  <c r="B11" i="13" a="1"/>
  <c r="B11" i="13" s="1"/>
  <c r="B12" i="13" a="1"/>
  <c r="B12" i="13" s="1"/>
  <c r="B13" i="13" a="1"/>
  <c r="B13" i="13" s="1"/>
  <c r="B14" i="13" a="1"/>
  <c r="B14" i="13" s="1"/>
  <c r="B15" i="13" a="1"/>
  <c r="B15" i="13" s="1"/>
  <c r="B16" i="13" a="1"/>
  <c r="B16" i="13" s="1"/>
  <c r="B17" i="13" a="1"/>
  <c r="B17" i="13" s="1"/>
  <c r="B18" i="13" a="1"/>
  <c r="B18" i="13" s="1"/>
  <c r="B19" i="13" a="1"/>
  <c r="B19" i="13" s="1"/>
  <c r="B21" i="13" a="1"/>
  <c r="B21" i="13" s="1"/>
  <c r="B22" i="13" a="1"/>
  <c r="B22" i="13" s="1"/>
  <c r="B23" i="13" a="1"/>
  <c r="B23" i="13" s="1"/>
  <c r="B24" i="13" a="1"/>
  <c r="B24" i="13" s="1"/>
  <c r="B25" i="13" a="1"/>
  <c r="B25" i="13" s="1"/>
  <c r="B26" i="13" a="1"/>
  <c r="B26" i="13" s="1"/>
  <c r="B27" i="13" a="1"/>
  <c r="B27" i="13" s="1"/>
  <c r="B28" i="13" a="1"/>
  <c r="B28" i="13" s="1"/>
  <c r="B29" i="13" a="1"/>
  <c r="B29" i="13" s="1"/>
  <c r="B30" i="13" a="1"/>
  <c r="B30" i="13" s="1"/>
  <c r="B31" i="13" a="1"/>
  <c r="B31" i="13" s="1"/>
  <c r="B32" i="13" a="1"/>
  <c r="B32" i="13" s="1"/>
  <c r="B33" i="13" a="1"/>
  <c r="B33" i="13" s="1"/>
  <c r="B34" i="13" a="1"/>
  <c r="B34" i="13" s="1"/>
  <c r="B35" i="13" a="1"/>
  <c r="B35" i="13" s="1"/>
  <c r="B36" i="13" a="1"/>
  <c r="B36" i="13" s="1"/>
  <c r="B37" i="13" a="1"/>
  <c r="B37" i="13" s="1"/>
  <c r="B38" i="13" a="1"/>
  <c r="B38" i="13" s="1"/>
  <c r="B39" i="13" a="1"/>
  <c r="B39" i="13" s="1"/>
  <c r="B40" i="13" a="1"/>
  <c r="B40" i="13" s="1"/>
  <c r="B41" i="13" a="1"/>
  <c r="B41" i="13" s="1"/>
  <c r="B42" i="13" a="1"/>
  <c r="B42" i="13" s="1"/>
  <c r="B43" i="13" a="1"/>
  <c r="B43" i="13" s="1"/>
  <c r="B44" i="13" a="1"/>
  <c r="B44" i="13" s="1"/>
  <c r="B45" i="13" a="1"/>
  <c r="B45" i="13" s="1"/>
  <c r="B46" i="13" a="1"/>
  <c r="B46" i="13" s="1"/>
  <c r="B47" i="13" a="1"/>
  <c r="B47" i="13" s="1"/>
  <c r="B48" i="13" a="1"/>
  <c r="B48" i="13" s="1"/>
  <c r="B49" i="13" a="1"/>
  <c r="B49" i="13" s="1"/>
  <c r="B50" i="13" a="1"/>
  <c r="B50" i="13" s="1"/>
  <c r="B51" i="13" a="1"/>
  <c r="B51" i="13" s="1"/>
  <c r="B52" i="13" a="1"/>
  <c r="B52" i="13" s="1"/>
  <c r="B53" i="13" a="1"/>
  <c r="B53" i="13" s="1"/>
  <c r="B54" i="13" a="1"/>
  <c r="B54" i="13" s="1"/>
  <c r="B55" i="13" a="1"/>
  <c r="B55" i="13" s="1"/>
  <c r="B56" i="13" a="1"/>
  <c r="B56" i="13" s="1"/>
  <c r="B57" i="13" a="1"/>
  <c r="B57" i="13" s="1"/>
  <c r="B58" i="13" a="1"/>
  <c r="B58" i="13" s="1"/>
  <c r="B59" i="13" a="1"/>
  <c r="B59" i="13" s="1"/>
  <c r="B60" i="13" a="1"/>
  <c r="B60" i="13" s="1"/>
  <c r="B61" i="13" a="1"/>
  <c r="B61" i="13" s="1"/>
  <c r="B62" i="13" a="1"/>
  <c r="B62" i="13" s="1"/>
  <c r="B63" i="13" a="1"/>
  <c r="B63" i="13" s="1"/>
  <c r="B64" i="13" a="1"/>
  <c r="B64" i="13" s="1"/>
  <c r="B65" i="13" a="1"/>
  <c r="B65" i="13" s="1"/>
  <c r="B66" i="13" a="1"/>
  <c r="B66" i="13" s="1"/>
  <c r="B67" i="13" a="1"/>
  <c r="B67" i="13" s="1"/>
  <c r="B68" i="13" a="1"/>
  <c r="B68" i="13" s="1"/>
  <c r="B69" i="13" a="1"/>
  <c r="B69" i="13" s="1"/>
  <c r="B70" i="13" a="1"/>
  <c r="B70" i="13" s="1"/>
  <c r="B71" i="13" a="1"/>
  <c r="B71" i="13" s="1"/>
  <c r="B72" i="13" a="1"/>
  <c r="B72" i="13" s="1"/>
  <c r="B73" i="13" a="1"/>
  <c r="B73" i="13" s="1"/>
  <c r="B74" i="13" a="1"/>
  <c r="B74" i="13" s="1"/>
  <c r="B75" i="13" a="1"/>
  <c r="B75" i="13" s="1"/>
  <c r="B76" i="13" a="1"/>
  <c r="B76" i="13" s="1"/>
  <c r="B77" i="13" a="1"/>
  <c r="B77" i="13" s="1"/>
  <c r="B78" i="13" a="1"/>
  <c r="B78" i="13" s="1"/>
  <c r="B79" i="13" a="1"/>
  <c r="B79" i="13" s="1"/>
  <c r="B80" i="13" a="1"/>
  <c r="B80" i="13" s="1"/>
  <c r="B81" i="13" a="1"/>
  <c r="B81" i="13" s="1"/>
  <c r="B82" i="13" a="1"/>
  <c r="B82" i="13" s="1"/>
  <c r="B83" i="13" a="1"/>
  <c r="B83" i="13" s="1"/>
  <c r="B84" i="13" a="1"/>
  <c r="B84" i="13" s="1"/>
  <c r="B85" i="13" a="1"/>
  <c r="B85" i="13" s="1"/>
  <c r="B86" i="13" a="1"/>
  <c r="B86" i="13" s="1"/>
  <c r="B87" i="13" a="1"/>
  <c r="B87" i="13" s="1"/>
  <c r="B88" i="13" a="1"/>
  <c r="B88" i="13" s="1"/>
  <c r="B89" i="13" a="1"/>
  <c r="B89" i="13" s="1"/>
  <c r="B90" i="13" a="1"/>
  <c r="B90" i="13" s="1"/>
  <c r="B91" i="13" a="1"/>
  <c r="B91" i="13" s="1"/>
  <c r="B92" i="13" a="1"/>
  <c r="B92" i="13" s="1"/>
  <c r="B93" i="13" a="1"/>
  <c r="B93" i="13" s="1"/>
  <c r="B94" i="13" a="1"/>
  <c r="B94" i="13" s="1"/>
  <c r="B95" i="13" a="1"/>
  <c r="B95" i="13" s="1"/>
  <c r="B96" i="13" a="1"/>
  <c r="B96" i="13" s="1"/>
  <c r="B97" i="13" a="1"/>
  <c r="B97" i="13" s="1"/>
  <c r="B98" i="13" a="1"/>
  <c r="B98" i="13" s="1"/>
  <c r="B99" i="13" a="1"/>
  <c r="B99" i="13" s="1"/>
  <c r="B100" i="13" a="1"/>
  <c r="B100" i="13" s="1"/>
  <c r="B101" i="13" a="1"/>
  <c r="B101" i="13" s="1"/>
  <c r="B102" i="13" a="1"/>
  <c r="B102" i="13" s="1"/>
  <c r="B103" i="13" a="1"/>
  <c r="B103" i="13" s="1"/>
  <c r="B104" i="13" a="1"/>
  <c r="B104" i="13" s="1"/>
  <c r="B105" i="13" a="1"/>
  <c r="B105" i="13" s="1"/>
  <c r="B106" i="13" a="1"/>
  <c r="B106" i="13" s="1"/>
  <c r="B107" i="13" a="1"/>
  <c r="B107" i="13" s="1"/>
  <c r="B108" i="13" a="1"/>
  <c r="B108" i="13" s="1"/>
  <c r="B109" i="13" a="1"/>
  <c r="B109" i="13" s="1"/>
  <c r="B110" i="13" a="1"/>
  <c r="B110" i="13" s="1"/>
  <c r="B111" i="13" a="1"/>
  <c r="B111" i="13" s="1"/>
  <c r="B112" i="13" a="1"/>
  <c r="B112" i="13" s="1"/>
  <c r="B113" i="13" a="1"/>
  <c r="B113" i="13" s="1"/>
  <c r="B114" i="13" a="1"/>
  <c r="B114" i="13" s="1"/>
  <c r="B115" i="13" a="1"/>
  <c r="B115" i="13" s="1"/>
  <c r="B116" i="13" a="1"/>
  <c r="B116" i="13" s="1"/>
  <c r="B117" i="13" a="1"/>
  <c r="B117" i="13" s="1"/>
  <c r="B118" i="13" a="1"/>
  <c r="B118" i="13" s="1"/>
  <c r="B119" i="13" a="1"/>
  <c r="B119" i="13" s="1"/>
  <c r="B120" i="13" a="1"/>
  <c r="B120" i="13" s="1"/>
  <c r="B121" i="13" a="1"/>
  <c r="B121" i="13" s="1"/>
  <c r="B122" i="13" a="1"/>
  <c r="B122" i="13" s="1"/>
  <c r="B123" i="13" a="1"/>
  <c r="B123" i="13" s="1"/>
  <c r="B124" i="13" a="1"/>
  <c r="B124" i="13" s="1"/>
  <c r="B125" i="13" a="1"/>
  <c r="B125" i="13" s="1"/>
  <c r="B126" i="13" a="1"/>
  <c r="B126" i="13" s="1"/>
  <c r="B127" i="13" a="1"/>
  <c r="B127" i="13" s="1"/>
  <c r="B128" i="13" a="1"/>
  <c r="B128" i="13" s="1"/>
  <c r="B129" i="13" a="1"/>
  <c r="B129" i="13" s="1"/>
  <c r="B130" i="13" a="1"/>
  <c r="B130" i="13" s="1"/>
  <c r="B131" i="13" a="1"/>
  <c r="B131" i="13" s="1"/>
  <c r="B132" i="13" a="1"/>
  <c r="B132" i="13" s="1"/>
  <c r="B133" i="13" a="1"/>
  <c r="B133" i="13" s="1"/>
  <c r="B134" i="13" a="1"/>
  <c r="B134" i="13" s="1"/>
  <c r="B135" i="13" a="1"/>
  <c r="B135" i="13" s="1"/>
  <c r="B136" i="13" a="1"/>
  <c r="B136" i="13" s="1"/>
  <c r="B137" i="13" a="1"/>
  <c r="B137" i="13" s="1"/>
  <c r="B138" i="13" a="1"/>
  <c r="B138" i="13" s="1"/>
  <c r="B139" i="13" a="1"/>
  <c r="B139" i="13" s="1"/>
  <c r="B140" i="13" a="1"/>
  <c r="B140" i="13" s="1"/>
  <c r="B141" i="13" a="1"/>
  <c r="B141" i="13" s="1"/>
  <c r="B142" i="13" a="1"/>
  <c r="B142" i="13" s="1"/>
  <c r="B143" i="13" a="1"/>
  <c r="B143" i="13" s="1"/>
  <c r="B144" i="13" a="1"/>
  <c r="B144" i="13" s="1"/>
  <c r="B145" i="13" a="1"/>
  <c r="B145" i="13" s="1"/>
  <c r="B146" i="13" a="1"/>
  <c r="B146" i="13" s="1"/>
  <c r="B147" i="13" a="1"/>
  <c r="B147" i="13" s="1"/>
  <c r="B148" i="13" a="1"/>
  <c r="B148" i="13" s="1"/>
  <c r="B149" i="13" a="1"/>
  <c r="B149" i="13" s="1"/>
  <c r="B150" i="13" a="1"/>
  <c r="B150" i="13" s="1"/>
  <c r="B151" i="13" a="1"/>
  <c r="B151" i="13" s="1"/>
  <c r="B152" i="13" a="1"/>
  <c r="B152" i="13" s="1"/>
  <c r="B153" i="13" a="1"/>
  <c r="B153" i="13" s="1"/>
  <c r="B154" i="13" a="1"/>
  <c r="B154" i="13" s="1"/>
  <c r="B155" i="13" a="1"/>
  <c r="B155" i="13" s="1"/>
  <c r="B156" i="13" a="1"/>
  <c r="B156" i="13" s="1"/>
  <c r="B157" i="13" a="1"/>
  <c r="B157" i="13" s="1"/>
  <c r="B158" i="13" a="1"/>
  <c r="B158" i="13" s="1"/>
  <c r="B159" i="13" a="1"/>
  <c r="B159" i="13" s="1"/>
  <c r="B160" i="13" a="1"/>
  <c r="B160" i="13" s="1"/>
  <c r="B161" i="13" a="1"/>
  <c r="B161" i="13" s="1"/>
  <c r="B162" i="13" a="1"/>
  <c r="B162" i="13" s="1"/>
  <c r="B163" i="13" a="1"/>
  <c r="B163" i="13" s="1"/>
  <c r="B164" i="13" a="1"/>
  <c r="B164" i="13" s="1"/>
  <c r="B165" i="13" a="1"/>
  <c r="B165" i="13" s="1"/>
  <c r="B166" i="13" a="1"/>
  <c r="B166" i="13" s="1"/>
  <c r="B167" i="13" a="1"/>
  <c r="B167" i="13" s="1"/>
  <c r="B168" i="13" a="1"/>
  <c r="B168" i="13" s="1"/>
  <c r="B169" i="13" a="1"/>
  <c r="B169" i="13" s="1"/>
  <c r="B170" i="13" a="1"/>
  <c r="B170" i="13" s="1"/>
  <c r="B171" i="13" a="1"/>
  <c r="B171" i="13" s="1"/>
  <c r="B172" i="13" a="1"/>
  <c r="B172" i="13" s="1"/>
  <c r="B173" i="13" a="1"/>
  <c r="B173" i="13" s="1"/>
  <c r="B174" i="13" a="1"/>
  <c r="B174" i="13" s="1"/>
  <c r="B175" i="13" a="1"/>
  <c r="B175" i="13" s="1"/>
  <c r="B176" i="13" a="1"/>
  <c r="B176" i="13" s="1"/>
  <c r="B177" i="13" a="1"/>
  <c r="B177" i="13" s="1"/>
  <c r="B178" i="13" a="1"/>
  <c r="B178" i="13" s="1"/>
  <c r="B179" i="13" a="1"/>
  <c r="B179" i="13" s="1"/>
  <c r="B180" i="13" a="1"/>
  <c r="B180" i="13" s="1"/>
  <c r="B181" i="13" a="1"/>
  <c r="B181" i="13" s="1"/>
  <c r="B182" i="13" a="1"/>
  <c r="B182" i="13" s="1"/>
  <c r="B183" i="13" a="1"/>
  <c r="B183" i="13" s="1"/>
  <c r="B184" i="13" a="1"/>
  <c r="B184" i="13" s="1"/>
  <c r="B185" i="13" a="1"/>
  <c r="B185" i="13" s="1"/>
  <c r="B186" i="13" a="1"/>
  <c r="B186" i="13" s="1"/>
  <c r="B187" i="13" a="1"/>
  <c r="B187" i="13" s="1"/>
  <c r="B188" i="13" a="1"/>
  <c r="B188" i="13" s="1"/>
  <c r="B189" i="13" a="1"/>
  <c r="B189" i="13" s="1"/>
  <c r="B190" i="13" a="1"/>
  <c r="B190" i="13" s="1"/>
  <c r="B191" i="13" a="1"/>
  <c r="B191" i="13" s="1"/>
  <c r="B192" i="13" a="1"/>
  <c r="B192" i="13" s="1"/>
  <c r="B193" i="13" a="1"/>
  <c r="B193" i="13" s="1"/>
  <c r="B194" i="13" a="1"/>
  <c r="B194" i="13" s="1"/>
  <c r="B195" i="13" a="1"/>
  <c r="B195" i="13" s="1"/>
  <c r="B196" i="13" a="1"/>
  <c r="B196" i="13" s="1"/>
  <c r="B197" i="13" a="1"/>
  <c r="B197" i="13" s="1"/>
  <c r="B198" i="13" a="1"/>
  <c r="B198" i="13" s="1"/>
  <c r="B199" i="13" a="1"/>
  <c r="B199" i="13" s="1"/>
  <c r="B200" i="13" a="1"/>
  <c r="B200" i="13" s="1"/>
  <c r="B201" i="13" a="1"/>
  <c r="B201" i="13" s="1"/>
  <c r="B202" i="13" a="1"/>
  <c r="B202" i="13" s="1"/>
  <c r="B203" i="13" a="1"/>
  <c r="B203" i="13" s="1"/>
  <c r="B205" i="13" a="1"/>
  <c r="B205" i="13" s="1"/>
  <c r="B206" i="13" a="1"/>
  <c r="B206" i="13" s="1"/>
  <c r="B207" i="13" a="1"/>
  <c r="B207" i="13" s="1"/>
  <c r="B208" i="13" a="1"/>
  <c r="B208" i="13" s="1"/>
  <c r="B209" i="13" a="1"/>
  <c r="B209" i="13" s="1"/>
  <c r="B210" i="13" a="1"/>
  <c r="B210" i="13" s="1"/>
  <c r="B211" i="13" a="1"/>
  <c r="B211" i="13" s="1"/>
  <c r="B212" i="13" a="1"/>
  <c r="B212" i="13" s="1"/>
  <c r="B213" i="13" a="1"/>
  <c r="B213" i="13" s="1"/>
  <c r="B214" i="13" a="1"/>
  <c r="B214" i="13" s="1"/>
  <c r="B215" i="13" a="1"/>
  <c r="B215" i="13" s="1"/>
  <c r="B216" i="13" a="1"/>
  <c r="B216" i="13" s="1"/>
  <c r="B217" i="13" a="1"/>
  <c r="B217" i="13" s="1"/>
  <c r="B218" i="13" a="1"/>
  <c r="B218" i="13" s="1"/>
  <c r="B219" i="13" a="1"/>
  <c r="B219" i="13" s="1"/>
  <c r="B220" i="13" a="1"/>
  <c r="B220" i="13" s="1"/>
  <c r="B221" i="13" a="1"/>
  <c r="B221" i="13" s="1"/>
  <c r="B222" i="13" a="1"/>
  <c r="B222" i="13" s="1"/>
  <c r="B223" i="13" a="1"/>
  <c r="B223" i="13" s="1"/>
  <c r="B224" i="13" a="1"/>
  <c r="B224" i="13" s="1"/>
  <c r="B225" i="13" a="1"/>
  <c r="B225" i="13" s="1"/>
  <c r="B226" i="13" a="1"/>
  <c r="B226" i="13" s="1"/>
  <c r="B227" i="13" a="1"/>
  <c r="B227" i="13" s="1"/>
  <c r="B228" i="13" a="1"/>
  <c r="B228" i="13" s="1"/>
  <c r="B229" i="13" a="1"/>
  <c r="B229" i="13" s="1"/>
  <c r="B230" i="13" a="1"/>
  <c r="B230" i="13" s="1"/>
  <c r="B231" i="13" a="1"/>
  <c r="B231" i="13" s="1"/>
  <c r="K6" i="8"/>
  <c r="B20" i="13" a="1"/>
  <c r="B20" i="13" l="1"/>
  <c r="E19" i="6"/>
  <c r="F10" i="15" l="1"/>
  <c r="G10" i="15"/>
  <c r="H10" i="15"/>
  <c r="E10" i="15"/>
  <c r="B5" i="13" a="1"/>
  <c r="B5" i="13" l="1"/>
  <c r="N73" i="13"/>
  <c r="AF125" i="13"/>
  <c r="G6" i="13" a="1"/>
  <c r="J70" i="13" a="1"/>
  <c r="E68" i="13" a="1"/>
  <c r="AA54" i="13"/>
  <c r="R135" i="13"/>
  <c r="N140" i="13"/>
  <c r="K152" i="13" a="1"/>
  <c r="AE167" i="13"/>
  <c r="R62" i="13"/>
  <c r="AJ10" i="13"/>
  <c r="G24" i="13" a="1"/>
  <c r="J203" i="13" a="1"/>
  <c r="P25" i="13"/>
  <c r="AB84" i="13"/>
  <c r="E108" i="13" a="1"/>
  <c r="AL172" i="13"/>
  <c r="V31" i="13"/>
  <c r="I105" i="13" a="1"/>
  <c r="Q195" i="13"/>
  <c r="Q231" i="13"/>
  <c r="AI156" i="13"/>
  <c r="AH145" i="13"/>
  <c r="AB23" i="13"/>
  <c r="AB21" i="13"/>
  <c r="Q44" i="13"/>
  <c r="R53" i="13"/>
  <c r="K34" i="13" a="1"/>
  <c r="U216" i="13"/>
  <c r="U104" i="13"/>
  <c r="AL129" i="13"/>
  <c r="J76" i="13" a="1"/>
  <c r="Q121" i="13"/>
  <c r="AK24" i="13"/>
  <c r="L183" i="13" a="1"/>
  <c r="P24" i="13"/>
  <c r="M71" i="13" a="1"/>
  <c r="R222" i="13"/>
  <c r="R44" i="13"/>
  <c r="AB167" i="13"/>
  <c r="L205" i="13" a="1"/>
  <c r="AE91" i="13"/>
  <c r="G101" i="13" a="1"/>
  <c r="T120" i="13"/>
  <c r="AA153" i="13"/>
  <c r="R43" i="13"/>
  <c r="AC73" i="13"/>
  <c r="K197" i="13" a="1"/>
  <c r="AG9" i="13"/>
  <c r="R45" i="13"/>
  <c r="J135" i="13" a="1"/>
  <c r="AD30" i="13"/>
  <c r="Q191" i="13"/>
  <c r="I75" i="13" a="1"/>
  <c r="AK208" i="13"/>
  <c r="H113" i="13" a="1"/>
  <c r="O210" i="13"/>
  <c r="AE210" i="13"/>
  <c r="AJ28" i="13"/>
  <c r="L57" i="13" a="1"/>
  <c r="G82" i="13" a="1"/>
  <c r="AA139" i="13"/>
  <c r="AE123" i="13"/>
  <c r="AG151" i="13"/>
  <c r="AE188" i="13"/>
  <c r="M206" i="13" a="1"/>
  <c r="W100" i="13"/>
  <c r="T27" i="13"/>
  <c r="AF21" i="13"/>
  <c r="S141" i="13"/>
  <c r="W96" i="13"/>
  <c r="S84" i="13"/>
  <c r="I175" i="13" a="1"/>
  <c r="AF161" i="13"/>
  <c r="N23" i="13"/>
  <c r="L187" i="13" a="1"/>
  <c r="AH159" i="13"/>
  <c r="R131" i="13"/>
  <c r="Z121" i="13"/>
  <c r="AE54" i="13"/>
  <c r="Q222" i="13"/>
  <c r="AB160" i="13"/>
  <c r="AL51" i="13"/>
  <c r="I197" i="13" a="1"/>
  <c r="E160" i="13" a="1"/>
  <c r="I131" i="13" a="1"/>
  <c r="R109" i="13"/>
  <c r="L217" i="13" a="1"/>
  <c r="Z61" i="13"/>
  <c r="AK62" i="13"/>
  <c r="G150" i="13" a="1"/>
  <c r="E98" i="13" a="1"/>
  <c r="J31" i="13" a="1"/>
  <c r="P81" i="13"/>
  <c r="O42" i="13"/>
  <c r="W188" i="13"/>
  <c r="AD27" i="13"/>
  <c r="M87" i="13" a="1"/>
  <c r="AM158" i="13"/>
  <c r="K9" i="13" a="1"/>
  <c r="N148" i="13"/>
  <c r="AE136" i="13"/>
  <c r="N158" i="13"/>
  <c r="AC55" i="13"/>
  <c r="Y111" i="13"/>
  <c r="G179" i="13" a="1"/>
  <c r="Q142" i="13"/>
  <c r="R207" i="13"/>
  <c r="P80" i="13"/>
  <c r="Q68" i="13"/>
  <c r="AD207" i="13"/>
  <c r="AM190" i="13"/>
  <c r="V136" i="13"/>
  <c r="AG193" i="13"/>
  <c r="Z181" i="13"/>
  <c r="T217" i="13"/>
  <c r="P142" i="13"/>
  <c r="F64" i="13" a="1"/>
  <c r="AL35" i="13"/>
  <c r="J202" i="13" a="1"/>
  <c r="G133" i="13" a="1"/>
  <c r="AF7" i="13"/>
  <c r="E23" i="13" a="1"/>
  <c r="M181" i="13" a="1"/>
  <c r="X21" i="13"/>
  <c r="AC187" i="13"/>
  <c r="S72" i="13"/>
  <c r="AC62" i="13"/>
  <c r="G120" i="13" a="1"/>
  <c r="AK23" i="13"/>
  <c r="V217" i="13"/>
  <c r="AC9" i="13"/>
  <c r="E177" i="13" a="1"/>
  <c r="E42" i="13" a="1"/>
  <c r="I78" i="13" a="1"/>
  <c r="L119" i="13" a="1"/>
  <c r="K13" i="13" a="1"/>
  <c r="D30" i="13" a="1"/>
  <c r="AM164" i="13"/>
  <c r="Z8" i="13"/>
  <c r="W127" i="13"/>
  <c r="AK12" i="13"/>
  <c r="N87" i="13"/>
  <c r="AH36" i="13"/>
  <c r="AF45" i="13"/>
  <c r="G83" i="13" a="1"/>
  <c r="AK231" i="13"/>
  <c r="H35" i="13" a="1"/>
  <c r="R187" i="13"/>
  <c r="AF83" i="13"/>
  <c r="I139" i="13" a="1"/>
  <c r="AJ36" i="13"/>
  <c r="AJ12" i="13"/>
  <c r="AK178" i="13"/>
  <c r="I81" i="13" a="1"/>
  <c r="W92" i="13"/>
  <c r="F227" i="13" a="1"/>
  <c r="L72" i="13" a="1"/>
  <c r="G96" i="13" a="1"/>
  <c r="AB113" i="13"/>
  <c r="AC15" i="13"/>
  <c r="AK129" i="13"/>
  <c r="X27" i="13"/>
  <c r="O172" i="13"/>
  <c r="AH91" i="13"/>
  <c r="M136" i="13" a="1"/>
  <c r="AB93" i="13"/>
  <c r="M12" i="13" a="1"/>
  <c r="AI191" i="13"/>
  <c r="V6" i="13"/>
  <c r="Y156" i="13"/>
  <c r="AG225" i="13"/>
  <c r="AK227" i="13"/>
  <c r="AL28" i="13"/>
  <c r="R103" i="13"/>
  <c r="AC113" i="13"/>
  <c r="X69" i="13"/>
  <c r="S117" i="13"/>
  <c r="Q39" i="13"/>
  <c r="AJ107" i="13"/>
  <c r="AJ136" i="13"/>
  <c r="E87" i="13" a="1"/>
  <c r="Z110" i="13"/>
  <c r="AF67" i="13"/>
  <c r="AL63" i="13"/>
  <c r="O92" i="13"/>
  <c r="D134" i="13" a="1"/>
  <c r="T176" i="13"/>
  <c r="AE116" i="13"/>
  <c r="G106" i="13" a="1"/>
  <c r="P183" i="13"/>
  <c r="R226" i="13"/>
  <c r="G117" i="13" a="1"/>
  <c r="G156" i="13" a="1"/>
  <c r="W193" i="13"/>
  <c r="AG127" i="13"/>
  <c r="G116" i="13" a="1"/>
  <c r="V218" i="13"/>
  <c r="M217" i="13" a="1"/>
  <c r="S37" i="13"/>
  <c r="G57" i="13" a="1"/>
  <c r="S150" i="13"/>
  <c r="V185" i="13"/>
  <c r="AD145" i="13"/>
  <c r="F44" i="13" a="1"/>
  <c r="V106" i="13"/>
  <c r="U47" i="13"/>
  <c r="T92" i="13"/>
  <c r="Q126" i="13"/>
  <c r="N9" i="13"/>
  <c r="AH23" i="13"/>
  <c r="M157" i="13" a="1"/>
  <c r="AI37" i="13"/>
  <c r="V141" i="13"/>
  <c r="J190" i="13" a="1"/>
  <c r="D153" i="13" a="1"/>
  <c r="AC170" i="13"/>
  <c r="R118" i="13"/>
  <c r="D113" i="13" a="1"/>
  <c r="D229" i="13" a="1"/>
  <c r="M92" i="13" a="1"/>
  <c r="AL155" i="13"/>
  <c r="U57" i="13"/>
  <c r="I21" i="13" a="1"/>
  <c r="Y74" i="13"/>
  <c r="Z175" i="13"/>
  <c r="AD229" i="13"/>
  <c r="AJ9" i="13"/>
  <c r="N63" i="13"/>
  <c r="D26" i="13" a="1"/>
  <c r="J59" i="13" a="1"/>
  <c r="AA87" i="13"/>
  <c r="H42" i="13" a="1"/>
  <c r="AE129" i="13"/>
  <c r="Y15" i="13"/>
  <c r="AE36" i="13"/>
  <c r="AC102" i="13"/>
  <c r="AL210" i="13"/>
  <c r="AK157" i="13"/>
  <c r="E211" i="13" a="1"/>
  <c r="AK8" i="13"/>
  <c r="R179" i="13"/>
  <c r="G147" i="13" a="1"/>
  <c r="AC30" i="13"/>
  <c r="F130" i="13" a="1"/>
  <c r="W21" i="13"/>
  <c r="H93" i="13" a="1"/>
  <c r="R64" i="13"/>
  <c r="F146" i="13" a="1"/>
  <c r="AC129" i="13"/>
  <c r="G164" i="13" a="1"/>
  <c r="AB46" i="13"/>
  <c r="Q94" i="13"/>
  <c r="D69" i="13" a="1"/>
  <c r="Y64" i="13"/>
  <c r="Q14" i="13"/>
  <c r="V182" i="13"/>
  <c r="E82" i="13" a="1"/>
  <c r="AL46" i="13"/>
  <c r="D12" i="13" a="1"/>
  <c r="N171" i="13"/>
  <c r="AK94" i="13"/>
  <c r="N58" i="13"/>
  <c r="N51" i="13"/>
  <c r="AD137" i="13"/>
  <c r="W18" i="13"/>
  <c r="P44" i="13"/>
  <c r="D159" i="13" a="1"/>
  <c r="K208" i="13" a="1"/>
  <c r="AL198" i="13"/>
  <c r="AK100" i="13"/>
  <c r="Y99" i="13"/>
  <c r="D167" i="13" a="1"/>
  <c r="AI73" i="13"/>
  <c r="AE8" i="13"/>
  <c r="AJ101" i="13"/>
  <c r="AA103" i="13"/>
  <c r="E15" i="13" a="1"/>
  <c r="N41" i="13"/>
  <c r="T121" i="13"/>
  <c r="AG95" i="13"/>
  <c r="AK9" i="13"/>
  <c r="P6" i="13"/>
  <c r="AD98" i="13"/>
  <c r="AG25" i="13"/>
  <c r="D111" i="13" a="1"/>
  <c r="K129" i="13" a="1"/>
  <c r="E44" i="13" a="1"/>
  <c r="I62" i="13" a="1"/>
  <c r="J7" i="13" a="1"/>
  <c r="H92" i="13" a="1"/>
  <c r="AA220" i="13"/>
  <c r="H219" i="13" a="1"/>
  <c r="R76" i="13"/>
  <c r="J224" i="13" a="1"/>
  <c r="Z202" i="13"/>
  <c r="R54" i="13"/>
  <c r="AC196" i="13"/>
  <c r="N93" i="13"/>
  <c r="P89" i="13"/>
  <c r="G36" i="13" a="1"/>
  <c r="X201" i="13"/>
  <c r="R210" i="13"/>
  <c r="O97" i="13"/>
  <c r="AC184" i="13"/>
  <c r="I229" i="13" a="1"/>
  <c r="F122" i="13" a="1"/>
  <c r="T168" i="13"/>
  <c r="G181" i="13" a="1"/>
  <c r="X123" i="13"/>
  <c r="M154" i="13" a="1"/>
  <c r="AM62" i="13"/>
  <c r="M119" i="13" a="1"/>
  <c r="U160" i="13"/>
  <c r="G104" i="13" a="1"/>
  <c r="U68" i="13"/>
  <c r="AF38" i="13"/>
  <c r="AJ150" i="13"/>
  <c r="AA20" i="13"/>
  <c r="Z215" i="13"/>
  <c r="N198" i="13"/>
  <c r="AM29" i="13"/>
  <c r="F32" i="13" a="1"/>
  <c r="V91" i="13"/>
  <c r="AF105" i="13"/>
  <c r="U164" i="13"/>
  <c r="AK86" i="13"/>
  <c r="S96" i="13"/>
  <c r="E20" i="13" a="1"/>
  <c r="AE59" i="13"/>
  <c r="AE137" i="13"/>
  <c r="AL124" i="13"/>
  <c r="AD192" i="13"/>
  <c r="W203" i="13"/>
  <c r="AG109" i="13"/>
  <c r="AM45" i="13"/>
  <c r="AA108" i="13"/>
  <c r="E225" i="13" a="1"/>
  <c r="AC176" i="13"/>
  <c r="E199" i="13" a="1"/>
  <c r="Q51" i="13"/>
  <c r="W49" i="13"/>
  <c r="W82" i="13"/>
  <c r="S157" i="13"/>
  <c r="Q64" i="13"/>
  <c r="U209" i="13"/>
  <c r="J161" i="13" a="1"/>
  <c r="S30" i="13"/>
  <c r="AJ122" i="13"/>
  <c r="O67" i="13"/>
  <c r="AF36" i="13"/>
  <c r="AF123" i="13"/>
  <c r="R15" i="13"/>
  <c r="O188" i="13"/>
  <c r="K171" i="13" a="1"/>
  <c r="L69" i="13" a="1"/>
  <c r="AF10" i="13"/>
  <c r="E75" i="13" a="1"/>
  <c r="AF26" i="13"/>
  <c r="AG157" i="13"/>
  <c r="AD136" i="13"/>
  <c r="AE177" i="13"/>
  <c r="V88" i="13"/>
  <c r="O32" i="13"/>
  <c r="AH176" i="13"/>
  <c r="AC193" i="13"/>
  <c r="J171" i="13" a="1"/>
  <c r="F201" i="13" a="1"/>
  <c r="AE153" i="13"/>
  <c r="T58" i="13"/>
  <c r="V109" i="13"/>
  <c r="AI178" i="13"/>
  <c r="Y218" i="13"/>
  <c r="R130" i="13"/>
  <c r="J89" i="13" a="1"/>
  <c r="AM219" i="13"/>
  <c r="Y85" i="13"/>
  <c r="U219" i="13"/>
  <c r="V57" i="13"/>
  <c r="J61" i="13" a="1"/>
  <c r="Y122" i="13"/>
  <c r="AG30" i="13"/>
  <c r="AH100" i="13"/>
  <c r="AA67" i="13"/>
  <c r="X25" i="13"/>
  <c r="D70" i="13" a="1"/>
  <c r="I8" i="13" a="1"/>
  <c r="Z36" i="13"/>
  <c r="F115" i="13" a="1"/>
  <c r="AA72" i="13"/>
  <c r="S73" i="13"/>
  <c r="U90" i="13"/>
  <c r="L19" i="13" a="1"/>
  <c r="AC121" i="13"/>
  <c r="J37" i="13" a="1"/>
  <c r="AM208" i="13"/>
  <c r="M54" i="13" a="1"/>
  <c r="AH182" i="13"/>
  <c r="J42" i="13" a="1"/>
  <c r="V25" i="13"/>
  <c r="O80" i="13"/>
  <c r="S69" i="13"/>
  <c r="V87" i="13"/>
  <c r="M144" i="13" a="1"/>
  <c r="H167" i="13" a="1"/>
  <c r="AH74" i="13"/>
  <c r="AL188" i="13"/>
  <c r="J226" i="13" a="1"/>
  <c r="M218" i="13" a="1"/>
  <c r="X178" i="13"/>
  <c r="V103" i="13"/>
  <c r="AB16" i="13"/>
  <c r="T20" i="13"/>
  <c r="AE131" i="13"/>
  <c r="AA27" i="13"/>
  <c r="F55" i="13" a="1"/>
  <c r="Z22" i="13"/>
  <c r="L151" i="13" a="1"/>
  <c r="J122" i="13" a="1"/>
  <c r="G45" i="13" a="1"/>
  <c r="AH209" i="13"/>
  <c r="M99" i="13" a="1"/>
  <c r="J33" i="13" a="1"/>
  <c r="AF63" i="13"/>
  <c r="AE127" i="13"/>
  <c r="AK7" i="13"/>
  <c r="AL42" i="13"/>
  <c r="AL53" i="13"/>
  <c r="AK51" i="13"/>
  <c r="Z29" i="13"/>
  <c r="AK42" i="13"/>
  <c r="P20" i="13"/>
  <c r="W209" i="13"/>
  <c r="Y186" i="13"/>
  <c r="AE43" i="13"/>
  <c r="N160" i="13"/>
  <c r="V17" i="13"/>
  <c r="AF174" i="13"/>
  <c r="AF34" i="13"/>
  <c r="D21" i="13" a="1"/>
  <c r="AC119" i="13"/>
  <c r="W58" i="13"/>
  <c r="Y13" i="13"/>
  <c r="F108" i="13" a="1"/>
  <c r="H68" i="13" a="1"/>
  <c r="J146" i="13" a="1"/>
  <c r="F38" i="13" a="1"/>
  <c r="G76" i="13" a="1"/>
  <c r="AE157" i="13"/>
  <c r="AC217" i="13"/>
  <c r="R175" i="13"/>
  <c r="M94" i="13" a="1"/>
  <c r="AM182" i="13"/>
  <c r="AG188" i="13"/>
  <c r="Q43" i="13"/>
  <c r="N128" i="13"/>
  <c r="F148" i="13" a="1"/>
  <c r="O183" i="13"/>
  <c r="AB12" i="13"/>
  <c r="E151" i="13" a="1"/>
  <c r="AG155" i="13"/>
  <c r="AM147" i="13"/>
  <c r="N88" i="13"/>
  <c r="Y147" i="13"/>
  <c r="W224" i="13"/>
  <c r="K173" i="13" a="1"/>
  <c r="AD35" i="13"/>
  <c r="J192" i="13" a="1"/>
  <c r="AL11" i="13"/>
  <c r="K39" i="13" a="1"/>
  <c r="E13" i="13" a="1"/>
  <c r="Z216" i="13"/>
  <c r="I53" i="13" a="1"/>
  <c r="Z21" i="13"/>
  <c r="X163" i="13"/>
  <c r="T112" i="13"/>
  <c r="D38" i="13" a="1"/>
  <c r="U55" i="13"/>
  <c r="V42" i="13"/>
  <c r="AC110" i="13"/>
  <c r="AB83" i="13"/>
  <c r="H157" i="13" a="1"/>
  <c r="G109" i="13" a="1"/>
  <c r="AC158" i="13"/>
  <c r="F164" i="13" a="1"/>
  <c r="AH8" i="13"/>
  <c r="AI98" i="13"/>
  <c r="S23" i="13"/>
  <c r="P192" i="13"/>
  <c r="AH149" i="13"/>
  <c r="AJ57" i="13"/>
  <c r="U81" i="13"/>
  <c r="J45" i="13" a="1"/>
  <c r="AF200" i="13"/>
  <c r="E192" i="13" a="1"/>
  <c r="Q98" i="13"/>
  <c r="H54" i="13" a="1"/>
  <c r="R98" i="13"/>
  <c r="AL186" i="13"/>
  <c r="AD217" i="13"/>
  <c r="AC132" i="13"/>
  <c r="Q30" i="13"/>
  <c r="U206" i="13"/>
  <c r="Q197" i="13"/>
  <c r="AK47" i="13"/>
  <c r="T19" i="13"/>
  <c r="AA84" i="13"/>
  <c r="R72" i="13"/>
  <c r="Y136" i="13"/>
  <c r="P100" i="13"/>
  <c r="AH32" i="13"/>
  <c r="U8" i="13"/>
  <c r="R144" i="13"/>
  <c r="H173" i="13" a="1"/>
  <c r="V135" i="13"/>
  <c r="AC108" i="13"/>
  <c r="Q67" i="13"/>
  <c r="R60" i="13"/>
  <c r="H28" i="13" a="1"/>
  <c r="AE150" i="13"/>
  <c r="AI85" i="13"/>
  <c r="S85" i="13"/>
  <c r="H138" i="13" a="1"/>
  <c r="S159" i="13"/>
  <c r="AD91" i="13"/>
  <c r="AE221" i="13"/>
  <c r="AA89" i="13"/>
  <c r="AI53" i="13"/>
  <c r="Q146" i="13"/>
  <c r="L51" i="13" a="1"/>
  <c r="AD66" i="13"/>
  <c r="AC221" i="13"/>
  <c r="I195" i="13" a="1"/>
  <c r="AK11" i="13"/>
  <c r="AL52" i="13"/>
  <c r="Z217" i="13"/>
  <c r="K176" i="13" a="1"/>
  <c r="V172" i="13"/>
  <c r="D86" i="13" a="1"/>
  <c r="X138" i="13"/>
  <c r="S155" i="13"/>
  <c r="W31" i="13"/>
  <c r="Y24" i="13"/>
  <c r="H206" i="13" a="1"/>
  <c r="AG129" i="13"/>
  <c r="AK165" i="13"/>
  <c r="S8" i="13"/>
  <c r="H231" i="13" a="1"/>
  <c r="AK212" i="13"/>
  <c r="AE183" i="13"/>
  <c r="K67" i="13" a="1"/>
  <c r="H84" i="13" a="1"/>
  <c r="X102" i="13"/>
  <c r="R88" i="13"/>
  <c r="R149" i="13"/>
  <c r="AE102" i="13"/>
  <c r="S106" i="13"/>
  <c r="F154" i="13" a="1"/>
  <c r="AH82" i="13"/>
  <c r="J116" i="13" a="1"/>
  <c r="I93" i="13" a="1"/>
  <c r="AH53" i="13"/>
  <c r="H20" i="13" a="1"/>
  <c r="D17" i="13" a="1"/>
  <c r="V121" i="13"/>
  <c r="E6" i="13" a="1"/>
  <c r="Z137" i="13"/>
  <c r="Y69" i="13"/>
  <c r="AJ174" i="13"/>
  <c r="G182" i="13" a="1"/>
  <c r="F67" i="13" a="1"/>
  <c r="AJ175" i="13"/>
  <c r="F206" i="13" a="1"/>
  <c r="Z87" i="13"/>
  <c r="AK44" i="13"/>
  <c r="H95" i="13" a="1"/>
  <c r="AF210" i="13"/>
  <c r="X83" i="13"/>
  <c r="Y16" i="13"/>
  <c r="AA230" i="13"/>
  <c r="AI133" i="13"/>
  <c r="S78" i="13"/>
  <c r="Q199" i="13"/>
  <c r="AL216" i="13"/>
  <c r="X8" i="13"/>
  <c r="M212" i="13" a="1"/>
  <c r="E39" i="13" a="1"/>
  <c r="G81" i="13" a="1"/>
  <c r="AJ134" i="13"/>
  <c r="AK139" i="13"/>
  <c r="O8" i="13"/>
  <c r="I213" i="13" a="1"/>
  <c r="L140" i="13" a="1"/>
  <c r="V14" i="13"/>
  <c r="AG88" i="13"/>
  <c r="AL144" i="13"/>
  <c r="X67" i="13"/>
  <c r="AL37" i="13"/>
  <c r="AJ83" i="13"/>
  <c r="M9" i="13" a="1"/>
  <c r="T110" i="13"/>
  <c r="AM37" i="13"/>
  <c r="AF22" i="13"/>
  <c r="AE7" i="13"/>
  <c r="AF59" i="13"/>
  <c r="AE212" i="13"/>
  <c r="T194" i="13"/>
  <c r="AA19" i="13"/>
  <c r="J88" i="13" a="1"/>
  <c r="AG52" i="13"/>
  <c r="L109" i="13" a="1"/>
  <c r="L143" i="13" a="1"/>
  <c r="AI105" i="13"/>
  <c r="I13" i="13" a="1"/>
  <c r="Y231" i="13"/>
  <c r="R200" i="13"/>
  <c r="AB64" i="13"/>
  <c r="R19" i="13"/>
  <c r="AA25" i="13"/>
  <c r="X227" i="13"/>
  <c r="F175" i="13" a="1"/>
  <c r="AH188" i="13"/>
  <c r="J72" i="13" a="1"/>
  <c r="H64" i="13" a="1"/>
  <c r="J85" i="13" a="1"/>
  <c r="Z100" i="13"/>
  <c r="T150" i="13"/>
  <c r="R58" i="13"/>
  <c r="J38" i="13" a="1"/>
  <c r="P71" i="13"/>
  <c r="K84" i="13" a="1"/>
  <c r="Z72" i="13"/>
  <c r="Q35" i="13"/>
  <c r="W30" i="13"/>
  <c r="AL20" i="13"/>
  <c r="V20" i="13"/>
  <c r="AB60" i="13"/>
  <c r="Y53" i="13"/>
  <c r="AF217" i="13"/>
  <c r="K203" i="13" a="1"/>
  <c r="X108" i="13"/>
  <c r="G121" i="13" a="1"/>
  <c r="AL54" i="13"/>
  <c r="AC169" i="13"/>
  <c r="M70" i="13" a="1"/>
  <c r="J169" i="13" a="1"/>
  <c r="E169" i="13" a="1"/>
  <c r="M202" i="13" a="1"/>
  <c r="Y118" i="13"/>
  <c r="AD67" i="13"/>
  <c r="AL98" i="13"/>
  <c r="AC10" i="13"/>
  <c r="L16" i="13" a="1"/>
  <c r="Z28" i="13"/>
  <c r="G87" i="13" a="1"/>
  <c r="K113" i="13" a="1"/>
  <c r="AB162" i="13"/>
  <c r="AF101" i="13"/>
  <c r="AB156" i="13"/>
  <c r="Z161" i="13"/>
  <c r="F143" i="13" a="1"/>
  <c r="AE159" i="13"/>
  <c r="P197" i="13"/>
  <c r="V144" i="13"/>
  <c r="AC139" i="13"/>
  <c r="T136" i="13"/>
  <c r="AC75" i="13"/>
  <c r="J104" i="13" a="1"/>
  <c r="Z209" i="13"/>
  <c r="AE16" i="13"/>
  <c r="J87" i="13" a="1"/>
  <c r="G154" i="13" a="1"/>
  <c r="V63" i="13"/>
  <c r="AE44" i="13"/>
  <c r="H136" i="13" a="1"/>
  <c r="AG96" i="13"/>
  <c r="E195" i="13" a="1"/>
  <c r="M49" i="13" a="1"/>
  <c r="AH141" i="13"/>
  <c r="O68" i="13"/>
  <c r="P19" i="13"/>
  <c r="Q12" i="13"/>
  <c r="W28" i="13"/>
  <c r="R77" i="13"/>
  <c r="AJ157" i="13"/>
  <c r="K229" i="13" a="1"/>
  <c r="T144" i="13"/>
  <c r="S92" i="13"/>
  <c r="AM22" i="13"/>
  <c r="J77" i="13" a="1"/>
  <c r="H16" i="13" a="1"/>
  <c r="AL199" i="13"/>
  <c r="AD138" i="13"/>
  <c r="K205" i="13" a="1"/>
  <c r="I127" i="13" a="1"/>
  <c r="Y51" i="13"/>
  <c r="U88" i="13"/>
  <c r="X216" i="13"/>
  <c r="N172" i="13"/>
  <c r="H218" i="13" a="1"/>
  <c r="AK21" i="13"/>
  <c r="Z10" i="13"/>
  <c r="AF108" i="13"/>
  <c r="AG116" i="13"/>
  <c r="V15" i="13"/>
  <c r="AA28" i="13"/>
  <c r="R13" i="13"/>
  <c r="X135" i="13"/>
  <c r="N55" i="13"/>
  <c r="T186" i="13"/>
  <c r="P211" i="13"/>
  <c r="X78" i="13"/>
  <c r="E154" i="13" a="1"/>
  <c r="AC32" i="13"/>
  <c r="D18" i="13" a="1"/>
  <c r="F39" i="13" a="1"/>
  <c r="AJ13" i="13"/>
  <c r="F110" i="13" a="1"/>
  <c r="V82" i="13"/>
  <c r="Z108" i="13"/>
  <c r="AJ216" i="13"/>
  <c r="AM21" i="13"/>
  <c r="AB176" i="13"/>
  <c r="M11" i="13" a="1"/>
  <c r="R204" i="13"/>
  <c r="S95" i="13"/>
  <c r="P108" i="13"/>
  <c r="M200" i="13" a="1"/>
  <c r="R172" i="13"/>
  <c r="G46" i="13" a="1"/>
  <c r="S59" i="13"/>
  <c r="Y43" i="13"/>
  <c r="M111" i="13" a="1"/>
  <c r="AA140" i="13"/>
  <c r="AJ17" i="13"/>
  <c r="V197" i="13"/>
  <c r="Z101" i="13"/>
  <c r="AG222" i="13"/>
  <c r="AE174" i="13"/>
  <c r="AG56" i="13"/>
  <c r="Z67" i="13"/>
  <c r="T148" i="13"/>
  <c r="AE185" i="13"/>
  <c r="W79" i="13"/>
  <c r="W44" i="13"/>
  <c r="AG230" i="13"/>
  <c r="W150" i="13"/>
  <c r="E55" i="13" a="1"/>
  <c r="P40" i="13"/>
  <c r="Q92" i="13"/>
  <c r="X76" i="13"/>
  <c r="AL125" i="13"/>
  <c r="S64" i="13"/>
  <c r="X168" i="13"/>
  <c r="AK81" i="13"/>
  <c r="AH22" i="13"/>
  <c r="F83" i="13" a="1"/>
  <c r="AA126" i="13"/>
  <c r="D33" i="13" a="1"/>
  <c r="E112" i="13" a="1"/>
  <c r="AC213" i="13"/>
  <c r="AI116" i="13"/>
  <c r="I27" i="13" a="1"/>
  <c r="U23" i="13"/>
  <c r="AJ7" i="13"/>
  <c r="AE168" i="13"/>
  <c r="K226" i="13" a="1"/>
  <c r="S126" i="13"/>
  <c r="V110" i="13"/>
  <c r="G63" i="13" a="1"/>
  <c r="Y107" i="13"/>
  <c r="W228" i="13"/>
  <c r="AG86" i="13"/>
  <c r="N83" i="13"/>
  <c r="Q58" i="13"/>
  <c r="AC134" i="13"/>
  <c r="AG71" i="13"/>
  <c r="AH60" i="13"/>
  <c r="S176" i="13"/>
  <c r="G210" i="13" a="1"/>
  <c r="AE124" i="13"/>
  <c r="S178" i="13"/>
  <c r="X154" i="13"/>
  <c r="X49" i="13"/>
  <c r="AI8" i="13"/>
  <c r="AL59" i="13"/>
  <c r="AJ88" i="13"/>
  <c r="S38" i="13"/>
  <c r="Y112" i="13"/>
  <c r="T163" i="13"/>
  <c r="AJ212" i="13"/>
  <c r="F147" i="13" a="1"/>
  <c r="E27" i="13" a="1"/>
  <c r="J66" i="13" a="1"/>
  <c r="T166" i="13"/>
  <c r="Z122" i="13"/>
  <c r="F90" i="13" a="1"/>
  <c r="Q133" i="13"/>
  <c r="AD188" i="13"/>
  <c r="AG135" i="13"/>
  <c r="AB172" i="13"/>
  <c r="AF43" i="13"/>
  <c r="AG200" i="13"/>
  <c r="I11" i="13" a="1"/>
  <c r="Z17" i="13"/>
  <c r="AI22" i="13"/>
  <c r="AG130" i="13"/>
  <c r="G129" i="13" a="1"/>
  <c r="H55" i="13" a="1"/>
  <c r="AC83" i="13"/>
  <c r="E194" i="13" a="1"/>
  <c r="L197" i="13" a="1"/>
  <c r="AD8" i="13"/>
  <c r="G28" i="13" a="1"/>
  <c r="Y72" i="13"/>
  <c r="L177" i="13" a="1"/>
  <c r="E171" i="13" a="1"/>
  <c r="AI69" i="13"/>
  <c r="M41" i="13" a="1"/>
  <c r="AB86" i="13"/>
  <c r="D169" i="13" a="1"/>
  <c r="E229" i="13" a="1"/>
  <c r="J35" i="13" a="1"/>
  <c r="M175" i="13" a="1"/>
  <c r="W16" i="13"/>
  <c r="P219" i="13"/>
  <c r="R125" i="13"/>
  <c r="V195" i="13"/>
  <c r="L40" i="13" a="1"/>
  <c r="AE6" i="13"/>
  <c r="AM138" i="13"/>
  <c r="P50" i="13"/>
  <c r="Z55" i="13"/>
  <c r="P43" i="13"/>
  <c r="S9" i="13"/>
  <c r="U142" i="13"/>
  <c r="AF140" i="13"/>
  <c r="AC98" i="13"/>
  <c r="K17" i="13" a="1"/>
  <c r="Q116" i="13"/>
  <c r="P162" i="13"/>
  <c r="W17" i="13"/>
  <c r="Q112" i="13"/>
  <c r="D43" i="13" a="1"/>
  <c r="F70" i="13" a="1"/>
  <c r="AB130" i="13"/>
  <c r="AB54" i="13"/>
  <c r="AB229" i="13"/>
  <c r="U143" i="13"/>
  <c r="X133" i="13"/>
  <c r="G127" i="13" a="1"/>
  <c r="AF156" i="13"/>
  <c r="Y125" i="13"/>
  <c r="U56" i="13"/>
  <c r="J132" i="13" a="1"/>
  <c r="AC64" i="13"/>
  <c r="AH96" i="13"/>
  <c r="Z37" i="13"/>
  <c r="AB45" i="13"/>
  <c r="Y97" i="13"/>
  <c r="AL218" i="13"/>
  <c r="T206" i="13"/>
  <c r="V203" i="13"/>
  <c r="S34" i="13"/>
  <c r="U77" i="13"/>
  <c r="Y61" i="13"/>
  <c r="F193" i="13" a="1"/>
  <c r="I186" i="13" a="1"/>
  <c r="AA63" i="13"/>
  <c r="H77" i="13" a="1"/>
  <c r="K57" i="13" a="1"/>
  <c r="AI35" i="13"/>
  <c r="T74" i="13"/>
  <c r="AG211" i="13"/>
  <c r="R71" i="13"/>
  <c r="N142" i="13"/>
  <c r="J194" i="13" a="1"/>
  <c r="AK41" i="13"/>
  <c r="AL148" i="13"/>
  <c r="F45" i="13" a="1"/>
  <c r="J109" i="13" a="1"/>
  <c r="L164" i="13" a="1"/>
  <c r="O176" i="13"/>
  <c r="AK46" i="13"/>
  <c r="O28" i="13"/>
  <c r="H110" i="13" a="1"/>
  <c r="AA114" i="13"/>
  <c r="H89" i="13" a="1"/>
  <c r="AB107" i="13"/>
  <c r="AC72" i="13"/>
  <c r="O48" i="13"/>
  <c r="AJ62" i="13"/>
  <c r="L123" i="13" a="1"/>
  <c r="Q83" i="13"/>
  <c r="Z150" i="13"/>
  <c r="AC209" i="13"/>
  <c r="T192" i="13"/>
  <c r="T33" i="13"/>
  <c r="L212" i="13" a="1"/>
  <c r="AB193" i="13"/>
  <c r="N223" i="13"/>
  <c r="T80" i="13"/>
  <c r="AF155" i="13"/>
  <c r="AD40" i="13"/>
  <c r="F12" i="13" a="1"/>
  <c r="AI18" i="13"/>
  <c r="T6" i="13"/>
  <c r="AB71" i="13"/>
  <c r="AC48" i="13"/>
  <c r="Q156" i="13"/>
  <c r="M84" i="13" a="1"/>
  <c r="W14" i="13"/>
  <c r="X147" i="13"/>
  <c r="U208" i="13"/>
  <c r="AI136" i="13"/>
  <c r="AG98" i="13"/>
  <c r="AF216" i="13"/>
  <c r="F166" i="13" a="1"/>
  <c r="W168" i="13"/>
  <c r="AA7" i="13"/>
  <c r="AM115" i="13"/>
  <c r="I223" i="13" a="1"/>
  <c r="V159" i="13"/>
  <c r="Z143" i="13"/>
  <c r="Y67" i="13"/>
  <c r="AB182" i="13"/>
  <c r="Z212" i="13"/>
  <c r="AC69" i="13"/>
  <c r="AC171" i="13"/>
  <c r="J184" i="13" a="1"/>
  <c r="AA16" i="13"/>
  <c r="Z82" i="13"/>
  <c r="AA175" i="13"/>
  <c r="E141" i="13" a="1"/>
  <c r="S148" i="13"/>
  <c r="AI28" i="13"/>
  <c r="AK65" i="13"/>
  <c r="X96" i="13"/>
  <c r="U85" i="13"/>
  <c r="AM71" i="13"/>
  <c r="U215" i="13"/>
  <c r="I118" i="13" a="1"/>
  <c r="AK205" i="13"/>
  <c r="J97" i="13" a="1"/>
  <c r="AE100" i="13"/>
  <c r="AJ95" i="13"/>
  <c r="AH21" i="13"/>
  <c r="G8" i="13" a="1"/>
  <c r="AA26" i="13"/>
  <c r="N90" i="13"/>
  <c r="AG68" i="13"/>
  <c r="AG65" i="13"/>
  <c r="D57" i="13" a="1"/>
  <c r="D97" i="13" a="1"/>
  <c r="AI93" i="13"/>
  <c r="AD205" i="13"/>
  <c r="AE32" i="13"/>
  <c r="V196" i="13"/>
  <c r="Q69" i="13"/>
  <c r="Q60" i="13"/>
  <c r="F89" i="13" a="1"/>
  <c r="AC44" i="13"/>
  <c r="G18" i="13" a="1"/>
  <c r="F75" i="13" a="1"/>
  <c r="E57" i="13" a="1"/>
  <c r="AB112" i="13"/>
  <c r="Q90" i="13"/>
  <c r="AF88" i="13"/>
  <c r="AE114" i="13"/>
  <c r="AF153" i="13"/>
  <c r="AL71" i="13"/>
  <c r="AE38" i="13"/>
  <c r="Q206" i="13"/>
  <c r="AI23" i="13"/>
  <c r="AJ94" i="13"/>
  <c r="AH101" i="13"/>
  <c r="AJ65" i="13"/>
  <c r="F58" i="13" a="1"/>
  <c r="J82" i="13" a="1"/>
  <c r="M160" i="13" a="1"/>
  <c r="D142" i="13" a="1"/>
  <c r="K138" i="13" a="1"/>
  <c r="G199" i="13" a="1"/>
  <c r="AC130" i="13"/>
  <c r="Z190" i="13"/>
  <c r="AA112" i="13"/>
  <c r="AE19" i="13"/>
  <c r="T171" i="13"/>
  <c r="X145" i="13"/>
  <c r="Q46" i="13"/>
  <c r="AG33" i="13"/>
  <c r="K44" i="13" a="1"/>
  <c r="J74" i="13" a="1"/>
  <c r="AM75" i="13"/>
  <c r="O144" i="13"/>
  <c r="AM156" i="13"/>
  <c r="U230" i="13"/>
  <c r="J41" i="13" a="1"/>
  <c r="M59" i="13" a="1"/>
  <c r="AC188" i="13"/>
  <c r="J90" i="13" a="1"/>
  <c r="AK179" i="13"/>
  <c r="M56" i="13" a="1"/>
  <c r="AJ82" i="13"/>
  <c r="W108" i="13"/>
  <c r="AJ84" i="13"/>
  <c r="J110" i="13" a="1"/>
  <c r="Q203" i="13"/>
  <c r="AL211" i="13"/>
  <c r="R206" i="13"/>
  <c r="Q128" i="13"/>
  <c r="AF27" i="13"/>
  <c r="AK192" i="13"/>
  <c r="AK58" i="13"/>
  <c r="AF214" i="13"/>
  <c r="AG19" i="13"/>
  <c r="AF24" i="13"/>
  <c r="Y81" i="13"/>
  <c r="U128" i="13"/>
  <c r="U89" i="13"/>
  <c r="AH62" i="13"/>
  <c r="AK152" i="13"/>
  <c r="AM58" i="13"/>
  <c r="AG184" i="13"/>
  <c r="U20" i="13"/>
  <c r="E107" i="13" a="1"/>
  <c r="S134" i="13"/>
  <c r="K16" i="13" a="1"/>
  <c r="K104" i="13" a="1"/>
  <c r="AM229" i="13"/>
  <c r="AF100" i="13"/>
  <c r="AI40" i="13"/>
  <c r="AK132" i="13"/>
  <c r="G102" i="13" a="1"/>
  <c r="AI222" i="13"/>
  <c r="AK97" i="13"/>
  <c r="U32" i="13"/>
  <c r="Q124" i="13"/>
  <c r="S68" i="13"/>
  <c r="Y168" i="13"/>
  <c r="W27" i="13"/>
  <c r="AG154" i="13"/>
  <c r="D78" i="13" a="1"/>
  <c r="M149" i="13" a="1"/>
  <c r="AJ77" i="13"/>
  <c r="AD84" i="13"/>
  <c r="L116" i="13" a="1"/>
  <c r="U103" i="13"/>
  <c r="AD200" i="13"/>
  <c r="P51" i="13"/>
  <c r="AD130" i="13"/>
  <c r="N14" i="13"/>
  <c r="AJ56" i="13"/>
  <c r="AI225" i="13"/>
  <c r="Q101" i="13"/>
  <c r="D129" i="13" a="1"/>
  <c r="J43" i="13" a="1"/>
  <c r="P64" i="13"/>
  <c r="E197" i="13" a="1"/>
  <c r="AH218" i="13"/>
  <c r="V167" i="13"/>
  <c r="G119" i="13" a="1"/>
  <c r="X211" i="13"/>
  <c r="AK83" i="13"/>
  <c r="H210" i="13" a="1"/>
  <c r="AK70" i="13"/>
  <c r="T191" i="13"/>
  <c r="AJ115" i="13"/>
  <c r="AB225" i="13"/>
  <c r="E79" i="13" a="1"/>
  <c r="Y35" i="13"/>
  <c r="H104" i="13" a="1"/>
  <c r="M93" i="13" a="1"/>
  <c r="P170" i="13"/>
  <c r="E69" i="13" a="1"/>
  <c r="AJ32" i="13"/>
  <c r="AD102" i="13"/>
  <c r="D29" i="13" a="1"/>
  <c r="I70" i="13" a="1"/>
  <c r="F211" i="13" a="1"/>
  <c r="W170" i="13"/>
  <c r="O114" i="13"/>
  <c r="D105" i="13" a="1"/>
  <c r="Z135" i="13"/>
  <c r="T8" i="13"/>
  <c r="E38" i="13" a="1"/>
  <c r="AJ129" i="13"/>
  <c r="AJ103" i="13"/>
  <c r="G99" i="13" a="1"/>
  <c r="AM119" i="13"/>
  <c r="AJ133" i="13"/>
  <c r="AK202" i="13"/>
  <c r="I34" i="13" a="1"/>
  <c r="R102" i="13"/>
  <c r="AB164" i="13"/>
  <c r="Y201" i="13"/>
  <c r="N49" i="13"/>
  <c r="AM95" i="13"/>
  <c r="G202" i="13" a="1"/>
  <c r="AM89" i="13"/>
  <c r="AD223" i="13"/>
  <c r="X58" i="13"/>
  <c r="Y37" i="13"/>
  <c r="AM135" i="13"/>
  <c r="G15" i="13" a="1"/>
  <c r="Q87" i="13"/>
  <c r="AE9" i="13"/>
  <c r="AC201" i="13"/>
  <c r="J63" i="13" a="1"/>
  <c r="M96" i="13" a="1"/>
  <c r="AH89" i="13"/>
  <c r="AH76" i="13"/>
  <c r="T15" i="13"/>
  <c r="O163" i="13"/>
  <c r="AA78" i="13"/>
  <c r="N76" i="13"/>
  <c r="AG187" i="13"/>
  <c r="O189" i="13"/>
  <c r="O165" i="13"/>
  <c r="AC144" i="13"/>
  <c r="AC154" i="13"/>
  <c r="AJ86" i="13"/>
  <c r="K216" i="13" a="1"/>
  <c r="J95" i="13" a="1"/>
  <c r="R223" i="13"/>
  <c r="AD85" i="13"/>
  <c r="L85" i="13" a="1"/>
  <c r="AI45" i="13"/>
  <c r="AB104" i="13"/>
  <c r="D214" i="13" a="1"/>
  <c r="Q211" i="13"/>
  <c r="X215" i="13"/>
  <c r="R91" i="13"/>
  <c r="M23" i="13" a="1"/>
  <c r="Y158" i="13"/>
  <c r="AE53" i="13"/>
  <c r="AH95" i="13"/>
  <c r="AD47" i="13"/>
  <c r="AL85" i="13"/>
  <c r="O29" i="13"/>
  <c r="AH196" i="13"/>
  <c r="R220" i="13"/>
  <c r="M38" i="13" a="1"/>
  <c r="AM20" i="13"/>
  <c r="X192" i="13"/>
  <c r="AC146" i="13"/>
  <c r="H228" i="13" a="1"/>
  <c r="AB94" i="13"/>
  <c r="N8" i="13"/>
  <c r="AM188" i="13"/>
  <c r="H62" i="13" a="1"/>
  <c r="S31" i="13"/>
  <c r="AG87" i="13"/>
  <c r="AC79" i="13"/>
  <c r="AH88" i="13"/>
  <c r="AG208" i="13"/>
  <c r="L14" i="13" a="1"/>
  <c r="I66" i="13" a="1"/>
  <c r="AJ110" i="13"/>
  <c r="AK52" i="13"/>
  <c r="I226" i="13" a="1"/>
  <c r="R6" i="13"/>
  <c r="J137" i="13" a="1"/>
  <c r="Z201" i="13"/>
  <c r="G191" i="13" a="1"/>
  <c r="AF180" i="13"/>
  <c r="N177" i="13"/>
  <c r="R17" i="13"/>
  <c r="AI153" i="13"/>
  <c r="AD120" i="13"/>
  <c r="Y76" i="13"/>
  <c r="D6" i="13" a="1"/>
  <c r="AE47" i="13"/>
  <c r="Z31" i="13"/>
  <c r="Y176" i="13"/>
  <c r="AE230" i="13"/>
  <c r="P36" i="13"/>
  <c r="AK126" i="13"/>
  <c r="F163" i="13" a="1"/>
  <c r="Y144" i="13"/>
  <c r="AJ202" i="13"/>
  <c r="AD168" i="13"/>
  <c r="V229" i="13"/>
  <c r="V50" i="13"/>
  <c r="N137" i="13"/>
  <c r="Y115" i="13"/>
  <c r="T165" i="13"/>
  <c r="H57" i="13" a="1"/>
  <c r="AL55" i="13"/>
  <c r="AH129" i="13"/>
  <c r="AK13" i="13"/>
  <c r="AD163" i="13"/>
  <c r="AM69" i="13"/>
  <c r="AL158" i="13"/>
  <c r="P35" i="13"/>
  <c r="Y60" i="13"/>
  <c r="AJ215" i="13"/>
  <c r="AB63" i="13"/>
  <c r="Y149" i="13"/>
  <c r="H227" i="13" a="1"/>
  <c r="J191" i="13" a="1"/>
  <c r="AJ197" i="13"/>
  <c r="M171" i="13" a="1"/>
  <c r="AJ117" i="13"/>
  <c r="AK91" i="13"/>
  <c r="AG89" i="13"/>
  <c r="AM111" i="13"/>
  <c r="D203" i="13" a="1"/>
  <c r="K7" i="13" a="1"/>
  <c r="AH78" i="13"/>
  <c r="F65" i="13" a="1"/>
  <c r="F41" i="13" a="1"/>
  <c r="AG173" i="13"/>
  <c r="AE75" i="13"/>
  <c r="T103" i="13"/>
  <c r="AA52" i="13"/>
  <c r="AB73" i="13"/>
  <c r="AH185" i="13"/>
  <c r="L145" i="13" a="1"/>
  <c r="J145" i="13" a="1"/>
  <c r="AE152" i="13"/>
  <c r="AG207" i="13"/>
  <c r="P56" i="13"/>
  <c r="AM195" i="13"/>
  <c r="AG121" i="13"/>
  <c r="Q221" i="13"/>
  <c r="AA125" i="13"/>
  <c r="I202" i="13" a="1"/>
  <c r="AJ152" i="13"/>
  <c r="AH34" i="13"/>
  <c r="W20" i="13"/>
  <c r="Y32" i="13"/>
  <c r="R193" i="13"/>
  <c r="AJ63" i="13"/>
  <c r="Q102" i="13"/>
  <c r="Z187" i="13"/>
  <c r="AA76" i="13"/>
  <c r="I30" i="13" a="1"/>
  <c r="K47" i="13" a="1"/>
  <c r="AG62" i="13"/>
  <c r="L59" i="13" a="1"/>
  <c r="AA18" i="13"/>
  <c r="V145" i="13"/>
  <c r="AK67" i="13"/>
  <c r="AJ50" i="13"/>
  <c r="AI32" i="13"/>
  <c r="AJ118" i="13"/>
  <c r="AA48" i="13"/>
  <c r="AJ185" i="13"/>
  <c r="U211" i="13"/>
  <c r="P98" i="13"/>
  <c r="AG212" i="13"/>
  <c r="R162" i="13"/>
  <c r="AL107" i="13"/>
  <c r="M91" i="13" a="1"/>
  <c r="K33" i="13" a="1"/>
  <c r="AB170" i="13"/>
  <c r="D103" i="13" a="1"/>
  <c r="AI196" i="13"/>
  <c r="Z91" i="13"/>
  <c r="X113" i="13"/>
  <c r="E217" i="13" a="1"/>
  <c r="W66" i="13"/>
  <c r="AG55" i="13"/>
  <c r="V78" i="13"/>
  <c r="AA200" i="13"/>
  <c r="F116" i="13" a="1"/>
  <c r="AE122" i="13"/>
  <c r="AD83" i="13"/>
  <c r="S133" i="13"/>
  <c r="F187" i="13" a="1"/>
  <c r="AM40" i="13"/>
  <c r="H30" i="13" a="1"/>
  <c r="AH85" i="13"/>
  <c r="AJ92" i="13"/>
  <c r="K217" i="13" a="1"/>
  <c r="Y68" i="13"/>
  <c r="AB69" i="13"/>
  <c r="D85" i="13" a="1"/>
  <c r="H204" i="13" a="1"/>
  <c r="X111" i="13"/>
  <c r="AD107" i="13"/>
  <c r="H26" i="13" a="1"/>
  <c r="E85" i="13" a="1"/>
  <c r="P18" i="13"/>
  <c r="J24" i="13" a="1"/>
  <c r="E124" i="13" a="1"/>
  <c r="AM134" i="13"/>
  <c r="X196" i="13"/>
  <c r="AD42" i="13"/>
  <c r="Y113" i="13"/>
  <c r="AL78" i="13"/>
  <c r="J15" i="13" a="1"/>
  <c r="I194" i="13" a="1"/>
  <c r="AL82" i="13"/>
  <c r="V173" i="13"/>
  <c r="Y91" i="13"/>
  <c r="AK194" i="13"/>
  <c r="K64" i="13" a="1"/>
  <c r="H178" i="13" a="1"/>
  <c r="AL57" i="13"/>
  <c r="S57" i="13"/>
  <c r="G21" i="13" a="1"/>
  <c r="I17" i="13" a="1"/>
  <c r="V200" i="13"/>
  <c r="V61" i="13"/>
  <c r="AC182" i="13"/>
  <c r="N33" i="13"/>
  <c r="X28" i="13"/>
  <c r="H9" i="13" a="1"/>
  <c r="AG94" i="13"/>
  <c r="E207" i="13" a="1"/>
  <c r="O75" i="13"/>
  <c r="E26" i="13" a="1"/>
  <c r="AJ33" i="13"/>
  <c r="I122" i="13" a="1"/>
  <c r="AJ102" i="13"/>
  <c r="Z57" i="13"/>
  <c r="K144" i="13" a="1"/>
  <c r="AK45" i="13"/>
  <c r="AB47" i="13"/>
  <c r="G100" i="13" a="1"/>
  <c r="S175" i="13"/>
  <c r="P216" i="13"/>
  <c r="M174" i="13" a="1"/>
  <c r="Q18" i="13"/>
  <c r="AL135" i="13"/>
  <c r="G52" i="13" a="1"/>
  <c r="I76" i="13" a="1"/>
  <c r="D64" i="13" a="1"/>
  <c r="D45" i="13" a="1"/>
  <c r="AM12" i="13"/>
  <c r="K93" i="13" a="1"/>
  <c r="AI221" i="13"/>
  <c r="Y77" i="13"/>
  <c r="AL180" i="13"/>
  <c r="AD112" i="13"/>
  <c r="F74" i="13" a="1"/>
  <c r="L80" i="13" a="1"/>
  <c r="H158" i="13" a="1"/>
  <c r="D92" i="13" a="1"/>
  <c r="S222" i="13"/>
  <c r="R33" i="13"/>
  <c r="R159" i="13"/>
  <c r="Z14" i="13"/>
  <c r="K83" i="13" a="1"/>
  <c r="T227" i="13"/>
  <c r="S146" i="13"/>
  <c r="F133" i="13" a="1"/>
  <c r="J141" i="13" a="1"/>
  <c r="S118" i="13"/>
  <c r="D224" i="13" a="1"/>
  <c r="AG54" i="13"/>
  <c r="L142" i="13" a="1"/>
  <c r="F82" i="13" a="1"/>
  <c r="F113" i="13" a="1"/>
  <c r="M190" i="13" a="1"/>
  <c r="G148" i="13" a="1"/>
  <c r="AM221" i="13"/>
  <c r="D40" i="13" a="1"/>
  <c r="N91" i="13"/>
  <c r="AA32" i="13"/>
  <c r="S110" i="13"/>
  <c r="AD177" i="13"/>
  <c r="AE72" i="13"/>
  <c r="D48" i="13" a="1"/>
  <c r="O56" i="13"/>
  <c r="AB184" i="13"/>
  <c r="G113" i="13" a="1"/>
  <c r="Z130" i="13"/>
  <c r="D218" i="13" a="1"/>
  <c r="AH206" i="13"/>
  <c r="R186" i="13"/>
  <c r="AG76" i="13"/>
  <c r="P125" i="13"/>
  <c r="H50" i="13" a="1"/>
  <c r="K195" i="13" a="1"/>
  <c r="R190" i="13"/>
  <c r="U41" i="13"/>
  <c r="S230" i="13"/>
  <c r="G144" i="13" a="1"/>
  <c r="AM74" i="13"/>
  <c r="F172" i="13" a="1"/>
  <c r="AD115" i="13"/>
  <c r="T190" i="13"/>
  <c r="R21" i="13"/>
  <c r="K53" i="13" a="1"/>
  <c r="Q79" i="13"/>
  <c r="AA49" i="13"/>
  <c r="Y205" i="13"/>
  <c r="D171" i="13" a="1"/>
  <c r="F35" i="13" a="1"/>
  <c r="Z18" i="13"/>
  <c r="X88" i="13"/>
  <c r="J111" i="13" a="1"/>
  <c r="AI155" i="13"/>
  <c r="P148" i="13"/>
  <c r="V148" i="13"/>
  <c r="AH118" i="13"/>
  <c r="S11" i="13"/>
  <c r="AK197" i="13"/>
  <c r="N95" i="13"/>
  <c r="U199" i="13"/>
  <c r="Q93" i="13"/>
  <c r="AH19" i="13"/>
  <c r="F149" i="13" a="1"/>
  <c r="O191" i="13"/>
  <c r="F184" i="13" a="1"/>
  <c r="O19" i="13"/>
  <c r="Z16" i="13"/>
  <c r="AA75" i="13"/>
  <c r="D35" i="13" a="1"/>
  <c r="G188" i="13" a="1"/>
  <c r="R229" i="13"/>
  <c r="D177" i="13" a="1"/>
  <c r="F190" i="13" a="1"/>
  <c r="AK28" i="13"/>
  <c r="U170" i="13"/>
  <c r="J32" i="13" a="1"/>
  <c r="J183" i="13" a="1"/>
  <c r="AA224" i="13"/>
  <c r="AE35" i="13"/>
  <c r="AD80" i="13"/>
  <c r="AD231" i="13"/>
  <c r="M31" i="13" a="1"/>
  <c r="AK150" i="13"/>
  <c r="F107" i="13" a="1"/>
  <c r="AF115" i="13"/>
  <c r="I73" i="13" a="1"/>
  <c r="AL77" i="13"/>
  <c r="O45" i="13"/>
  <c r="I178" i="13" a="1"/>
  <c r="N101" i="13"/>
  <c r="E109" i="13" a="1"/>
  <c r="AD18" i="13"/>
  <c r="AG11" i="13"/>
  <c r="V26" i="13"/>
  <c r="I147" i="13" a="1"/>
  <c r="AM112" i="13"/>
  <c r="M77" i="13" a="1"/>
  <c r="H188" i="13" a="1"/>
  <c r="N108" i="13"/>
  <c r="X12" i="13"/>
  <c r="S165" i="13"/>
  <c r="S61" i="13"/>
  <c r="Q172" i="13"/>
  <c r="Z111" i="13"/>
  <c r="AJ52" i="13"/>
  <c r="O81" i="13"/>
  <c r="S50" i="13"/>
  <c r="AB28" i="13"/>
  <c r="F123" i="13" a="1"/>
  <c r="F6" i="13" a="1"/>
  <c r="G61" i="13" a="1"/>
  <c r="V16" i="13"/>
  <c r="R199" i="13"/>
  <c r="AH12" i="13"/>
  <c r="K49" i="13" a="1"/>
  <c r="AH9" i="13"/>
  <c r="AJ49" i="13"/>
  <c r="K24" i="13" a="1"/>
  <c r="AE166" i="13"/>
  <c r="O53" i="13"/>
  <c r="X55" i="13"/>
  <c r="N229" i="13"/>
  <c r="O166" i="13"/>
  <c r="AL167" i="13"/>
  <c r="AE34" i="13"/>
  <c r="AF215" i="13"/>
  <c r="Z39" i="13"/>
  <c r="AL104" i="13"/>
  <c r="AA30" i="13"/>
  <c r="AF138" i="13"/>
  <c r="Y167" i="13"/>
  <c r="E50" i="13" a="1"/>
  <c r="AL110" i="13"/>
  <c r="M229" i="13" a="1"/>
  <c r="K99" i="13" a="1"/>
  <c r="H40" i="13" a="1"/>
  <c r="L139" i="13" a="1"/>
  <c r="R99" i="13"/>
  <c r="O52" i="13"/>
  <c r="R167" i="13"/>
  <c r="U229" i="13"/>
  <c r="AF223" i="13"/>
  <c r="AJ230" i="13"/>
  <c r="I149" i="13" a="1"/>
  <c r="O111" i="13"/>
  <c r="D59" i="13" a="1"/>
  <c r="AB26" i="13"/>
  <c r="K222" i="13" a="1"/>
  <c r="S40" i="13"/>
  <c r="AI223" i="13"/>
  <c r="P92" i="13"/>
  <c r="AG74" i="13"/>
  <c r="Z79" i="13"/>
  <c r="AE26" i="13"/>
  <c r="X85" i="13"/>
  <c r="H39" i="13" a="1"/>
  <c r="T145" i="13"/>
  <c r="Q21" i="13"/>
  <c r="Y223" i="13"/>
  <c r="U183" i="13"/>
  <c r="AF201" i="13"/>
  <c r="H179" i="13" a="1"/>
  <c r="AE108" i="13"/>
  <c r="X18" i="13"/>
  <c r="E178" i="13" a="1"/>
  <c r="AH45" i="13"/>
  <c r="AB108" i="13"/>
  <c r="AA61" i="13"/>
  <c r="X157" i="13"/>
  <c r="AE182" i="13"/>
  <c r="V114" i="13"/>
  <c r="AE66" i="13"/>
  <c r="Z99" i="13"/>
  <c r="AI214" i="13"/>
  <c r="AF118" i="13"/>
  <c r="S166" i="13"/>
  <c r="G203" i="13" a="1"/>
  <c r="R14" i="13"/>
  <c r="M210" i="13" a="1"/>
  <c r="N99" i="13"/>
  <c r="L28" i="13" a="1"/>
  <c r="AA15" i="13"/>
  <c r="AF60" i="13"/>
  <c r="AE41" i="13"/>
  <c r="AD73" i="13"/>
  <c r="AG181" i="13"/>
  <c r="AH228" i="13"/>
  <c r="AM192" i="13"/>
  <c r="E35" i="13" a="1"/>
  <c r="AL193" i="13"/>
  <c r="G124" i="13" a="1"/>
  <c r="T130" i="13"/>
  <c r="R160" i="13"/>
  <c r="AA11" i="13"/>
  <c r="V213" i="13"/>
  <c r="H11" i="13" a="1"/>
  <c r="AK201" i="13"/>
  <c r="AG24" i="13"/>
  <c r="AD37" i="13"/>
  <c r="AC41" i="13"/>
  <c r="T76" i="13"/>
  <c r="AE93" i="13"/>
  <c r="J13" i="13" a="1"/>
  <c r="U43" i="13"/>
  <c r="AB36" i="13"/>
  <c r="AG111" i="13"/>
  <c r="AK14" i="13"/>
  <c r="AM70" i="13"/>
  <c r="Z23" i="13"/>
  <c r="R42" i="13"/>
  <c r="AI120" i="13"/>
  <c r="G75" i="13" a="1"/>
  <c r="AL122" i="13"/>
  <c r="Q34" i="13"/>
  <c r="AK191" i="13"/>
  <c r="AH223" i="13"/>
  <c r="D46" i="13" a="1"/>
  <c r="AM46" i="13"/>
  <c r="I220" i="13" a="1"/>
  <c r="D211" i="13" a="1"/>
  <c r="AK96" i="13"/>
  <c r="X119" i="13"/>
  <c r="T183" i="13"/>
  <c r="AF126" i="13"/>
  <c r="Y126" i="13"/>
  <c r="K111" i="13" a="1"/>
  <c r="M128" i="13" a="1"/>
  <c r="G17" i="13" a="1"/>
  <c r="AA129" i="13"/>
  <c r="W48" i="13"/>
  <c r="AF117" i="13"/>
  <c r="AE65" i="13"/>
  <c r="AE146" i="13"/>
  <c r="W214" i="13"/>
  <c r="T61" i="13"/>
  <c r="AG32" i="13"/>
  <c r="N183" i="13"/>
  <c r="T228" i="13"/>
  <c r="P107" i="13"/>
  <c r="L20" i="13" a="1"/>
  <c r="L202" i="13" a="1"/>
  <c r="E170" i="13" a="1"/>
  <c r="Z48" i="13"/>
  <c r="O134" i="13"/>
  <c r="R133" i="13"/>
  <c r="AA29" i="13"/>
  <c r="AH14" i="13"/>
  <c r="J139" i="13" a="1"/>
  <c r="L41" i="13" a="1"/>
  <c r="S70" i="13"/>
  <c r="O160" i="13"/>
  <c r="O132" i="13"/>
  <c r="AG84" i="13"/>
  <c r="G223" i="13" a="1"/>
  <c r="J126" i="13" a="1"/>
  <c r="G213" i="13" a="1"/>
  <c r="L148" i="13" a="1"/>
  <c r="AI62" i="13"/>
  <c r="R55" i="13"/>
  <c r="AI75" i="13"/>
  <c r="W74" i="13"/>
  <c r="I208" i="13" a="1"/>
  <c r="AJ93" i="13"/>
  <c r="G163" i="13" a="1"/>
  <c r="S123" i="13"/>
  <c r="M172" i="13" a="1"/>
  <c r="Y211" i="13"/>
  <c r="Y38" i="13"/>
  <c r="M85" i="13" a="1"/>
  <c r="V54" i="13"/>
  <c r="AG26" i="13"/>
  <c r="D163" i="13" a="1"/>
  <c r="AE195" i="13"/>
  <c r="U218" i="13"/>
  <c r="I51" i="13" a="1"/>
  <c r="E7" i="13" a="1"/>
  <c r="K120" i="13" a="1"/>
  <c r="W156" i="13"/>
  <c r="AJ11" i="13"/>
  <c r="Z132" i="13"/>
  <c r="AH11" i="13"/>
  <c r="S15" i="13"/>
  <c r="L55" i="13" a="1"/>
  <c r="N100" i="13"/>
  <c r="AB149" i="13"/>
  <c r="AM110" i="13"/>
  <c r="U51" i="13"/>
  <c r="P196" i="13"/>
  <c r="J10" i="13" a="1"/>
  <c r="H24" i="13" a="1"/>
  <c r="J53" i="13" a="1"/>
  <c r="Y73" i="13"/>
  <c r="E59" i="13" a="1"/>
  <c r="Q59" i="13"/>
  <c r="H129" i="13" a="1"/>
  <c r="J154" i="13" a="1"/>
  <c r="AF134" i="13"/>
  <c r="H46" i="13" a="1"/>
  <c r="Y109" i="13"/>
  <c r="AK154" i="13"/>
  <c r="F33" i="13" a="1"/>
  <c r="P61" i="13"/>
  <c r="AF225" i="13"/>
  <c r="H91" i="13" a="1"/>
  <c r="O207" i="13"/>
  <c r="AK33" i="13"/>
  <c r="AK88" i="13"/>
  <c r="AD124" i="13"/>
  <c r="N45" i="13"/>
  <c r="AM13" i="13"/>
  <c r="S27" i="13"/>
  <c r="S74" i="13"/>
  <c r="AC80" i="13"/>
  <c r="X79" i="13"/>
  <c r="N205" i="13"/>
  <c r="AB183" i="13"/>
  <c r="P9" i="13"/>
  <c r="AK225" i="13"/>
  <c r="L103" i="13" a="1"/>
  <c r="I42" i="13" a="1"/>
  <c r="E22" i="13" a="1"/>
  <c r="AG50" i="13"/>
  <c r="Z103" i="13"/>
  <c r="G80" i="13" a="1"/>
  <c r="AL128" i="13"/>
  <c r="Z90" i="13"/>
  <c r="AF164" i="13"/>
  <c r="P75" i="13"/>
  <c r="Q145" i="13"/>
  <c r="H34" i="13" a="1"/>
  <c r="U105" i="13"/>
  <c r="Z225" i="13"/>
  <c r="M227" i="13" a="1"/>
  <c r="AA12" i="13"/>
  <c r="Q106" i="13"/>
  <c r="AE83" i="13"/>
  <c r="U110" i="13"/>
  <c r="L10" i="13" a="1"/>
  <c r="V76" i="13"/>
  <c r="AH151" i="13"/>
  <c r="W230" i="13"/>
  <c r="T202" i="13"/>
  <c r="AE224" i="13"/>
  <c r="AC95" i="13"/>
  <c r="N12" i="13"/>
  <c r="H165" i="13" a="1"/>
  <c r="AE187" i="13"/>
  <c r="AG80" i="13"/>
  <c r="F86" i="13" a="1"/>
  <c r="AI41" i="13"/>
  <c r="AK170" i="13"/>
  <c r="K29" i="13" a="1"/>
  <c r="U224" i="13"/>
  <c r="D90" i="13" a="1"/>
  <c r="AC191" i="13"/>
  <c r="G110" i="13" a="1"/>
  <c r="AJ142" i="13"/>
  <c r="AB131" i="13"/>
  <c r="N163" i="13"/>
  <c r="V66" i="13"/>
  <c r="G84" i="13" a="1"/>
  <c r="S124" i="13"/>
  <c r="W148" i="13"/>
  <c r="H67" i="13" a="1"/>
  <c r="AC13" i="13"/>
  <c r="S160" i="13"/>
  <c r="W51" i="13"/>
  <c r="H229" i="13" a="1"/>
  <c r="P115" i="13"/>
  <c r="H159" i="13" a="1"/>
  <c r="P163" i="13"/>
  <c r="AI49" i="13"/>
  <c r="M115" i="13" a="1"/>
  <c r="S112" i="13"/>
  <c r="AA188" i="13"/>
  <c r="AG171" i="13"/>
  <c r="Q80" i="13"/>
  <c r="AG41" i="13"/>
  <c r="AM120" i="13"/>
  <c r="AD41" i="13"/>
  <c r="K70" i="13" a="1"/>
  <c r="F40" i="13" a="1"/>
  <c r="AI13" i="13"/>
  <c r="T72" i="13"/>
  <c r="O78" i="13"/>
  <c r="E131" i="13" a="1"/>
  <c r="L75" i="13" a="1"/>
  <c r="M189" i="13" a="1"/>
  <c r="Z196" i="13"/>
  <c r="P208" i="13"/>
  <c r="R171" i="13"/>
  <c r="AJ171" i="13"/>
  <c r="Q107" i="13"/>
  <c r="M32" i="13" a="1"/>
  <c r="F16" i="13" a="1"/>
  <c r="K172" i="13" a="1"/>
  <c r="M188" i="13" a="1"/>
  <c r="O110" i="13"/>
  <c r="Y30" i="13"/>
  <c r="Q135" i="13"/>
  <c r="D82" i="13" a="1"/>
  <c r="I112" i="13" a="1"/>
  <c r="X136" i="13"/>
  <c r="AB219" i="13"/>
  <c r="AI103" i="13"/>
  <c r="W144" i="13"/>
  <c r="T212" i="13"/>
  <c r="X72" i="13"/>
  <c r="T124" i="13"/>
  <c r="AB50" i="13"/>
  <c r="S43" i="13"/>
  <c r="AE112" i="13"/>
  <c r="AJ14" i="13"/>
  <c r="N193" i="13"/>
  <c r="G178" i="13" a="1"/>
  <c r="AE222" i="13"/>
  <c r="D207" i="13" a="1"/>
  <c r="AF53" i="13"/>
  <c r="AD183" i="13"/>
  <c r="AD99" i="13"/>
  <c r="M159" i="13" a="1"/>
  <c r="P87" i="13"/>
  <c r="AJ145" i="13"/>
  <c r="T87" i="13"/>
  <c r="Q183" i="13"/>
  <c r="J117" i="13" a="1"/>
  <c r="U114" i="13"/>
  <c r="R39" i="13"/>
  <c r="W67" i="13"/>
  <c r="D114" i="13" a="1"/>
  <c r="AL6" i="13"/>
  <c r="Y50" i="13"/>
  <c r="V154" i="13"/>
  <c r="J91" i="13" a="1"/>
  <c r="K22" i="13" a="1"/>
  <c r="AD90" i="13"/>
  <c r="AH194" i="13"/>
  <c r="T29" i="13"/>
  <c r="AF119" i="13"/>
  <c r="J8" i="13" a="1"/>
  <c r="Y12" i="13"/>
  <c r="K209" i="13" a="1"/>
  <c r="G115" i="13" a="1"/>
  <c r="F101" i="13" a="1"/>
  <c r="AE103" i="13"/>
  <c r="I74" i="13" a="1"/>
  <c r="AB34" i="13"/>
  <c r="E105" i="13" a="1"/>
  <c r="J207" i="13" a="1"/>
  <c r="AI11" i="13"/>
  <c r="O200" i="13"/>
  <c r="P158" i="13"/>
  <c r="P228" i="13"/>
  <c r="AD20" i="13"/>
  <c r="AJ22" i="13"/>
  <c r="AI174" i="13"/>
  <c r="Q88" i="13"/>
  <c r="Z176" i="13"/>
  <c r="J134" i="13" a="1"/>
  <c r="AI162" i="13"/>
  <c r="L133" i="13" a="1"/>
  <c r="Q31" i="13"/>
  <c r="AL61" i="13"/>
  <c r="J195" i="13" a="1"/>
  <c r="W97" i="13"/>
  <c r="S47" i="13"/>
  <c r="AK127" i="13"/>
  <c r="AL170" i="13"/>
  <c r="Y6" i="13"/>
  <c r="AE21" i="13"/>
  <c r="N150" i="13"/>
  <c r="AC115" i="13"/>
  <c r="Z141" i="13"/>
  <c r="W220" i="13"/>
  <c r="I210" i="13" a="1"/>
  <c r="R100" i="13"/>
  <c r="N59" i="13"/>
  <c r="AL143" i="13"/>
  <c r="AA46" i="13"/>
  <c r="H80" i="13" a="1"/>
  <c r="AA106" i="13"/>
  <c r="AG146" i="13"/>
  <c r="R63" i="13"/>
  <c r="Y89" i="13"/>
  <c r="Z60" i="13"/>
  <c r="AB188" i="13"/>
  <c r="K126" i="13" a="1"/>
  <c r="L91" i="13" a="1"/>
  <c r="X137" i="13"/>
  <c r="AC65" i="13"/>
  <c r="O205" i="13"/>
  <c r="N13" i="13"/>
  <c r="AD153" i="13"/>
  <c r="R227" i="13"/>
  <c r="X34" i="13"/>
  <c r="M196" i="13" a="1"/>
  <c r="AF37" i="13"/>
  <c r="T77" i="13"/>
  <c r="F104" i="13" a="1"/>
  <c r="AA204" i="13"/>
  <c r="F43" i="13" a="1"/>
  <c r="D191" i="13" a="1"/>
  <c r="L88" i="13" a="1"/>
  <c r="AJ40" i="13"/>
  <c r="Z11" i="13"/>
  <c r="AF80" i="13"/>
  <c r="AA121" i="13"/>
  <c r="AB227" i="13"/>
  <c r="AF64" i="13"/>
  <c r="V129" i="13"/>
  <c r="L223" i="13" a="1"/>
  <c r="J225" i="13" a="1"/>
  <c r="Y134" i="13"/>
  <c r="H201" i="13" a="1"/>
  <c r="AG174" i="13"/>
  <c r="G114" i="13" a="1"/>
  <c r="S183" i="13"/>
  <c r="N66" i="13"/>
  <c r="D124" i="13" a="1"/>
  <c r="AD125" i="13"/>
  <c r="Q153" i="13"/>
  <c r="AH136" i="13"/>
  <c r="J92" i="13" a="1"/>
  <c r="AJ59" i="13"/>
  <c r="T161" i="13"/>
  <c r="K18" i="13" a="1"/>
  <c r="T36" i="13"/>
  <c r="D60" i="13" a="1"/>
  <c r="AJ139" i="13"/>
  <c r="I9" i="13" a="1"/>
  <c r="U46" i="13"/>
  <c r="AI68" i="13"/>
  <c r="AI226" i="13"/>
  <c r="AC198" i="13"/>
  <c r="AD77" i="13"/>
  <c r="F53" i="13" a="1"/>
  <c r="AF136" i="13"/>
  <c r="Q184" i="13"/>
  <c r="AM130" i="13"/>
  <c r="S162" i="13"/>
  <c r="V220" i="13"/>
  <c r="R73" i="13"/>
  <c r="J39" i="13" a="1"/>
  <c r="AJ148" i="13"/>
  <c r="AM162" i="13"/>
  <c r="L160" i="13" a="1"/>
  <c r="AI61" i="13"/>
  <c r="P55" i="13"/>
  <c r="M132" i="13" a="1"/>
  <c r="U146" i="13"/>
  <c r="M103" i="13" a="1"/>
  <c r="E52" i="13" a="1"/>
  <c r="I219" i="13" a="1"/>
  <c r="AM140" i="13"/>
  <c r="AI215" i="13"/>
  <c r="AB99" i="13"/>
  <c r="I126" i="13" a="1"/>
  <c r="R79" i="13"/>
  <c r="S120" i="13"/>
  <c r="AH7" i="13"/>
  <c r="AJ68" i="13"/>
  <c r="H182" i="13" a="1"/>
  <c r="M15" i="13" a="1"/>
  <c r="AF167" i="13"/>
  <c r="AF148" i="13"/>
  <c r="H118" i="13" a="1"/>
  <c r="W125" i="13"/>
  <c r="H99" i="13" a="1"/>
  <c r="AJ67" i="13"/>
  <c r="H69" i="13" a="1"/>
  <c r="U48" i="13"/>
  <c r="E36" i="13" a="1"/>
  <c r="AM27" i="13"/>
  <c r="E138" i="13" a="1"/>
  <c r="AJ37" i="13"/>
  <c r="N200" i="13"/>
  <c r="R26" i="13"/>
  <c r="AL48" i="13"/>
  <c r="AG224" i="13"/>
  <c r="Z105" i="13"/>
  <c r="AB115" i="13"/>
  <c r="AG44" i="13"/>
  <c r="F152" i="13" a="1"/>
  <c r="O209" i="13"/>
  <c r="T199" i="13"/>
  <c r="Z125" i="13"/>
  <c r="AL131" i="13"/>
  <c r="I190" i="13" a="1"/>
  <c r="R120" i="13"/>
  <c r="AL127" i="13"/>
  <c r="S45" i="13"/>
  <c r="D204" i="13" a="1"/>
  <c r="V124" i="13"/>
  <c r="S195" i="13"/>
  <c r="AI54" i="13"/>
  <c r="AL100" i="13"/>
  <c r="L66" i="13" a="1"/>
  <c r="U12" i="13"/>
  <c r="M101" i="13" a="1"/>
  <c r="T203" i="13"/>
  <c r="P59" i="13"/>
  <c r="AM105" i="13"/>
  <c r="U73" i="13"/>
  <c r="N74" i="13"/>
  <c r="AJ76" i="13"/>
  <c r="AL169" i="13"/>
  <c r="AJ226" i="13"/>
  <c r="R166" i="13"/>
  <c r="Q86" i="13"/>
  <c r="AC183" i="13"/>
  <c r="U38" i="13"/>
  <c r="L137" i="13" a="1"/>
  <c r="V137" i="13"/>
  <c r="Q193" i="13"/>
  <c r="L221" i="13" a="1"/>
  <c r="AA50" i="13"/>
  <c r="Q229" i="13"/>
  <c r="AC112" i="13"/>
  <c r="N222" i="13"/>
  <c r="T111" i="13"/>
  <c r="Y196" i="13"/>
  <c r="L201" i="13" a="1"/>
  <c r="S139" i="13"/>
  <c r="F31" i="13" a="1"/>
  <c r="X182" i="13"/>
  <c r="Y185" i="13"/>
  <c r="AB19" i="13"/>
  <c r="R93" i="13"/>
  <c r="D144" i="13" a="1"/>
  <c r="AF16" i="13"/>
  <c r="V216" i="13"/>
  <c r="W229" i="13"/>
  <c r="F20" i="13" a="1"/>
  <c r="AF29" i="13"/>
  <c r="AM102" i="13"/>
  <c r="L134" i="13" a="1"/>
  <c r="AB202" i="13"/>
  <c r="Z56" i="13"/>
  <c r="M117" i="13" a="1"/>
  <c r="AH126" i="13"/>
  <c r="G167" i="13" a="1"/>
  <c r="X47" i="13"/>
  <c r="AA44" i="13"/>
  <c r="G118" i="13" a="1"/>
  <c r="AI59" i="13"/>
  <c r="T193" i="13"/>
  <c r="N165" i="13"/>
  <c r="R20" i="13"/>
  <c r="J114" i="13" a="1"/>
  <c r="AJ143" i="13"/>
  <c r="O43" i="13"/>
  <c r="H144" i="13" a="1"/>
  <c r="AF79" i="13"/>
  <c r="AL72" i="13"/>
  <c r="Y66" i="13"/>
  <c r="X17" i="13"/>
  <c r="G107" i="13" a="1"/>
  <c r="Z38" i="13"/>
  <c r="X14" i="13"/>
  <c r="Z177" i="13"/>
  <c r="D89" i="13" a="1"/>
  <c r="Z152" i="13"/>
  <c r="R230" i="13"/>
  <c r="AG18" i="13"/>
  <c r="Z168" i="13"/>
  <c r="T94" i="13"/>
  <c r="AF112" i="13"/>
  <c r="AK74" i="13"/>
  <c r="V46" i="13"/>
  <c r="AL191" i="13"/>
  <c r="J156" i="13" a="1"/>
  <c r="R34" i="13"/>
  <c r="D170" i="13" a="1"/>
  <c r="AC153" i="13"/>
  <c r="E113" i="13" a="1"/>
  <c r="AD13" i="13"/>
  <c r="N214" i="13"/>
  <c r="AI94" i="13"/>
  <c r="AJ46" i="13"/>
  <c r="V73" i="13"/>
  <c r="I222" i="13" a="1"/>
  <c r="L224" i="13" a="1"/>
  <c r="N79" i="13"/>
  <c r="O127" i="13"/>
  <c r="H147" i="13" a="1"/>
  <c r="F195" i="13" a="1"/>
  <c r="AB185" i="13"/>
  <c r="Q198" i="13"/>
  <c r="AE105" i="13"/>
  <c r="G33" i="13" a="1"/>
  <c r="Z19" i="13"/>
  <c r="M36" i="13" a="1"/>
  <c r="K136" i="13" a="1"/>
  <c r="AJ190" i="13"/>
  <c r="AI84" i="13"/>
  <c r="S88" i="13"/>
  <c r="O6" i="13"/>
  <c r="AI219" i="13"/>
  <c r="Z226" i="13"/>
  <c r="H10" i="13" a="1"/>
  <c r="AK68" i="13"/>
  <c r="AH110" i="13"/>
  <c r="V47" i="13"/>
  <c r="U91" i="13"/>
  <c r="E212" i="13" a="1"/>
  <c r="J138" i="13" a="1"/>
  <c r="U188" i="13"/>
  <c r="Y56" i="13"/>
  <c r="S24" i="13"/>
  <c r="L179" i="13" a="1"/>
  <c r="M16" i="13" a="1"/>
  <c r="Q56" i="13"/>
  <c r="AA47" i="13"/>
  <c r="G151" i="13" a="1"/>
  <c r="R65" i="13"/>
  <c r="Y145" i="13"/>
  <c r="AJ124" i="13"/>
  <c r="T35" i="13"/>
  <c r="R194" i="13"/>
  <c r="W22" i="13"/>
  <c r="O147" i="13"/>
  <c r="G62" i="13" a="1"/>
  <c r="AI158" i="13"/>
  <c r="AH49" i="13"/>
  <c r="Q105" i="13"/>
  <c r="K213" i="13" a="1"/>
  <c r="AG7" i="13"/>
  <c r="Z223" i="13"/>
  <c r="AB224" i="13"/>
  <c r="AA83" i="13"/>
  <c r="L128" i="13" a="1"/>
  <c r="Y195" i="13"/>
  <c r="Y135" i="13"/>
  <c r="Y87" i="13"/>
  <c r="W222" i="13"/>
  <c r="AJ141" i="13"/>
  <c r="AC116" i="13"/>
  <c r="I184" i="13" a="1"/>
  <c r="S135" i="13"/>
  <c r="AK173" i="13"/>
  <c r="J73" i="13" a="1"/>
  <c r="H44" i="13" a="1"/>
  <c r="AH48" i="13"/>
  <c r="AG195" i="13"/>
  <c r="AK177" i="13"/>
  <c r="AA211" i="13"/>
  <c r="H185" i="13" a="1"/>
  <c r="H47" i="13" a="1"/>
  <c r="J179" i="13" a="1"/>
  <c r="AJ74" i="13"/>
  <c r="AF57" i="13"/>
  <c r="W33" i="13"/>
  <c r="AJ16" i="13"/>
  <c r="V132" i="13"/>
  <c r="AL227" i="13"/>
  <c r="AC52" i="13"/>
  <c r="AK29" i="13"/>
  <c r="AI180" i="13"/>
  <c r="AL147" i="13"/>
  <c r="AL13" i="13"/>
  <c r="U168" i="13"/>
  <c r="F79" i="13" a="1"/>
  <c r="S122" i="13"/>
  <c r="K196" i="13" a="1"/>
  <c r="P106" i="13"/>
  <c r="AI194" i="13"/>
  <c r="AE198" i="13"/>
  <c r="U196" i="13"/>
  <c r="L231" i="13" a="1"/>
  <c r="K148" i="13" a="1"/>
  <c r="V92" i="13"/>
  <c r="AB114" i="13"/>
  <c r="AF209" i="13"/>
  <c r="L71" i="13" a="1"/>
  <c r="AE192" i="13"/>
  <c r="AG153" i="13"/>
  <c r="AJ19" i="13"/>
  <c r="AL221" i="13"/>
  <c r="AG79" i="13"/>
  <c r="H137" i="13" a="1"/>
  <c r="T204" i="13"/>
  <c r="AD133" i="13"/>
  <c r="AM179" i="13"/>
  <c r="K117" i="13" a="1"/>
  <c r="K54" i="13" a="1"/>
  <c r="AA93" i="13"/>
  <c r="H134" i="13" a="1"/>
  <c r="N64" i="13"/>
  <c r="AA122" i="13"/>
  <c r="AM205" i="13"/>
  <c r="R228" i="13"/>
  <c r="V139" i="13"/>
  <c r="L188" i="13" a="1"/>
  <c r="N32" i="13"/>
  <c r="AC125" i="13"/>
  <c r="I14" i="13" a="1"/>
  <c r="F96" i="13" a="1"/>
  <c r="M105" i="13" a="1"/>
  <c r="I168" i="13" a="1"/>
  <c r="AH139" i="13"/>
  <c r="T231" i="13"/>
  <c r="N48" i="13"/>
  <c r="D10" i="13" a="1"/>
  <c r="AC101" i="13"/>
  <c r="K122" i="13" a="1"/>
  <c r="X30" i="13"/>
  <c r="AA74" i="13"/>
  <c r="X150" i="13"/>
  <c r="G135" i="13" a="1"/>
  <c r="W173" i="13"/>
  <c r="T218" i="13"/>
  <c r="M19" i="13" a="1"/>
  <c r="AF61" i="13"/>
  <c r="AL79" i="13"/>
  <c r="H141" i="13" a="1"/>
  <c r="O30" i="13"/>
  <c r="Z83" i="13"/>
  <c r="Z163" i="13"/>
  <c r="Y198" i="13"/>
  <c r="I45" i="13" a="1"/>
  <c r="H133" i="13" a="1"/>
  <c r="K87" i="13" a="1"/>
  <c r="I100" i="13" a="1"/>
  <c r="K125" i="13" a="1"/>
  <c r="AE220" i="13"/>
  <c r="AD174" i="13"/>
  <c r="AL228" i="13"/>
  <c r="S170" i="13"/>
  <c r="L102" i="13" a="1"/>
  <c r="W45" i="13"/>
  <c r="O192" i="13"/>
  <c r="Q6" i="13"/>
  <c r="G30" i="13" a="1"/>
  <c r="E32" i="13" a="1"/>
  <c r="Z148" i="13"/>
  <c r="T60" i="13"/>
  <c r="AH202" i="13"/>
  <c r="J86" i="13" a="1"/>
  <c r="AG110" i="13"/>
  <c r="AG168" i="13"/>
  <c r="K146" i="13" a="1"/>
  <c r="AM154" i="13"/>
  <c r="AD72" i="13"/>
  <c r="L13" i="13" a="1"/>
  <c r="AC86" i="13"/>
  <c r="X87" i="13"/>
  <c r="AE101" i="13"/>
  <c r="L37" i="13" a="1"/>
  <c r="AE204" i="13"/>
  <c r="N174" i="13"/>
  <c r="AF93" i="13"/>
  <c r="E210" i="13" a="1"/>
  <c r="M125" i="13" a="1"/>
  <c r="M169" i="13" a="1"/>
  <c r="AF204" i="13"/>
  <c r="AM55" i="13"/>
  <c r="D213" i="13" a="1"/>
  <c r="I85" i="13" a="1"/>
  <c r="U112" i="13"/>
  <c r="T158" i="13"/>
  <c r="K65" i="13" a="1"/>
  <c r="O88" i="13"/>
  <c r="Q151" i="13"/>
  <c r="K41" i="13" a="1"/>
  <c r="R41" i="13"/>
  <c r="W215" i="13"/>
  <c r="AL16" i="13"/>
  <c r="N75" i="13"/>
  <c r="H82" i="13" a="1"/>
  <c r="L117" i="13" a="1"/>
  <c r="X159" i="13"/>
  <c r="J173" i="13" a="1"/>
  <c r="U64" i="13"/>
  <c r="V59" i="13"/>
  <c r="AF87" i="13"/>
  <c r="AA57" i="13"/>
  <c r="T82" i="13"/>
  <c r="G186" i="13" a="1"/>
  <c r="K88" i="13" a="1"/>
  <c r="Z77" i="13"/>
  <c r="D205" i="13" a="1"/>
  <c r="K28" i="13" a="1"/>
  <c r="AL45" i="13"/>
  <c r="Q66" i="13"/>
  <c r="J68" i="13" a="1"/>
  <c r="AE186" i="13"/>
  <c r="K63" i="13" a="1"/>
  <c r="N178" i="13"/>
  <c r="AF218" i="13"/>
  <c r="AF30" i="13"/>
  <c r="Y7" i="13"/>
  <c r="P187" i="13"/>
  <c r="M79" i="13" a="1"/>
  <c r="E47" i="13" a="1"/>
  <c r="L70" i="13" a="1"/>
  <c r="P23" i="13"/>
  <c r="R181" i="13"/>
  <c r="AG20" i="13"/>
  <c r="L62" i="13" a="1"/>
  <c r="E99" i="13" a="1"/>
  <c r="O22" i="13"/>
  <c r="AM139" i="13"/>
  <c r="AD94" i="13"/>
  <c r="E136" i="13" a="1"/>
  <c r="AM174" i="13"/>
  <c r="AD149" i="13"/>
  <c r="AG119" i="13"/>
  <c r="AD74" i="13"/>
  <c r="Y150" i="13"/>
  <c r="AM218" i="13"/>
  <c r="AM152" i="13"/>
  <c r="W169" i="13"/>
  <c r="AH72" i="13"/>
  <c r="F27" i="13" a="1"/>
  <c r="D52" i="13" a="1"/>
  <c r="AG99" i="13"/>
  <c r="AB61" i="13"/>
  <c r="AF199" i="13"/>
  <c r="K151" i="13" a="1"/>
  <c r="J52" i="13" a="1"/>
  <c r="L38" i="13" a="1"/>
  <c r="AA111" i="13"/>
  <c r="G111" i="13" a="1"/>
  <c r="L108" i="13" a="1"/>
  <c r="AG196" i="13"/>
  <c r="W80" i="13"/>
  <c r="P31" i="13"/>
  <c r="AE88" i="13"/>
  <c r="N27" i="13"/>
  <c r="Q53" i="13"/>
  <c r="AD58" i="13"/>
  <c r="AL10" i="13"/>
  <c r="D42" i="13" a="1"/>
  <c r="AF84" i="13"/>
  <c r="Y170" i="13"/>
  <c r="X26" i="13"/>
  <c r="W6" i="13"/>
  <c r="O44" i="13"/>
  <c r="AE203" i="13"/>
  <c r="E226" i="13" a="1"/>
  <c r="P130" i="13"/>
  <c r="P169" i="13"/>
  <c r="D15" i="13" a="1"/>
  <c r="Q119" i="13"/>
  <c r="S26" i="13"/>
  <c r="P123" i="13"/>
  <c r="G77" i="13" a="1"/>
  <c r="AB77" i="13"/>
  <c r="AF230" i="13"/>
  <c r="AL194" i="13"/>
  <c r="AD39" i="13"/>
  <c r="Z97" i="13"/>
  <c r="E117" i="13" a="1"/>
  <c r="Q164" i="13"/>
  <c r="G23" i="13" a="1"/>
  <c r="AF11" i="13"/>
  <c r="T153" i="13"/>
  <c r="O69" i="13"/>
  <c r="O122" i="13"/>
  <c r="K127" i="13" a="1"/>
  <c r="M147" i="13" a="1"/>
  <c r="AI142" i="13"/>
  <c r="AF194" i="13"/>
  <c r="I84" i="13" a="1"/>
  <c r="AJ138" i="13"/>
  <c r="T65" i="13"/>
  <c r="M58" i="13" a="1"/>
  <c r="Y92" i="13"/>
  <c r="AJ229" i="13"/>
  <c r="R192" i="13"/>
  <c r="D95" i="13" a="1"/>
  <c r="G71" i="13" a="1"/>
  <c r="AB117" i="13"/>
  <c r="P173" i="13"/>
  <c r="H139" i="13" a="1"/>
  <c r="W165" i="13"/>
  <c r="I214" i="13" a="1"/>
  <c r="I125" i="13" a="1"/>
  <c r="G131" i="13" a="1"/>
  <c r="AK113" i="13"/>
  <c r="AC214" i="13"/>
  <c r="L124" i="13" a="1"/>
  <c r="M203" i="13" a="1"/>
  <c r="Z64" i="13"/>
  <c r="L106" i="13" a="1"/>
  <c r="G54" i="13" a="1"/>
  <c r="I28" i="13" a="1"/>
  <c r="AD108" i="13"/>
  <c r="Y80" i="13"/>
  <c r="W175" i="13"/>
  <c r="D73" i="13" a="1"/>
  <c r="X117" i="13"/>
  <c r="P231" i="13"/>
  <c r="L94" i="13" a="1"/>
  <c r="AK77" i="13"/>
  <c r="AE113" i="13"/>
  <c r="AF182" i="13"/>
  <c r="L54" i="13" a="1"/>
  <c r="AG13" i="13"/>
  <c r="AG170" i="13"/>
  <c r="AI65" i="13"/>
  <c r="AJ162" i="13"/>
  <c r="K158" i="13" a="1"/>
  <c r="AJ173" i="13"/>
  <c r="X81" i="13"/>
  <c r="AF8" i="13"/>
  <c r="J83" i="13" a="1"/>
  <c r="AE92" i="13"/>
  <c r="AC17" i="13"/>
  <c r="W142" i="13"/>
  <c r="AJ223" i="13"/>
  <c r="P161" i="13"/>
  <c r="G60" i="13" a="1"/>
  <c r="AE147" i="13"/>
  <c r="AF128" i="13"/>
  <c r="P177" i="13"/>
  <c r="K36" i="13" a="1"/>
  <c r="S145" i="13"/>
  <c r="AB158" i="13"/>
  <c r="F151" i="13" a="1"/>
  <c r="AK84" i="13"/>
  <c r="P38" i="13"/>
  <c r="R85" i="13"/>
  <c r="E19" i="13" a="1"/>
  <c r="AJ6" i="13"/>
  <c r="Z155" i="13"/>
  <c r="AL113" i="13"/>
  <c r="D117" i="13" a="1"/>
  <c r="AD154" i="13"/>
  <c r="AA190" i="13"/>
  <c r="W41" i="13"/>
  <c r="Y121" i="13"/>
  <c r="X195" i="13"/>
  <c r="L24" i="13" a="1"/>
  <c r="U111" i="13"/>
  <c r="AF169" i="13"/>
  <c r="K188" i="13" a="1"/>
  <c r="P225" i="13"/>
  <c r="AG17" i="13"/>
  <c r="AE140" i="13"/>
  <c r="AK137" i="13"/>
  <c r="N209" i="13"/>
  <c r="Q16" i="13"/>
  <c r="L207" i="13" a="1"/>
  <c r="AH191" i="13"/>
  <c r="AJ209" i="13"/>
  <c r="AK187" i="13"/>
  <c r="AG115" i="13"/>
  <c r="R83" i="13"/>
  <c r="AB81" i="13"/>
  <c r="I114" i="13" a="1"/>
  <c r="AF44" i="13"/>
  <c r="AF25" i="13"/>
  <c r="AA97" i="13"/>
  <c r="AG59" i="13"/>
  <c r="M10" i="13" a="1"/>
  <c r="AH130" i="13"/>
  <c r="U201" i="13"/>
  <c r="AK78" i="13"/>
  <c r="O39" i="13"/>
  <c r="E164" i="13" a="1"/>
  <c r="V95" i="13"/>
  <c r="H14" i="13" a="1"/>
  <c r="X144" i="13"/>
  <c r="J136" i="13" a="1"/>
  <c r="AB194" i="13"/>
  <c r="N195" i="13"/>
  <c r="AF133" i="13"/>
  <c r="AH128" i="13"/>
  <c r="AH68" i="13"/>
  <c r="AD156" i="13"/>
  <c r="H60" i="13" a="1"/>
  <c r="Y90" i="13"/>
  <c r="W63" i="13"/>
  <c r="AB211" i="13"/>
  <c r="X181" i="13"/>
  <c r="AK34" i="13"/>
  <c r="X89" i="13"/>
  <c r="F131" i="13" a="1"/>
  <c r="AB6" i="13"/>
  <c r="L97" i="13" a="1"/>
  <c r="G125" i="13" a="1"/>
  <c r="T208" i="13"/>
  <c r="AE51" i="13"/>
  <c r="D212" i="13" a="1"/>
  <c r="AF81" i="13"/>
  <c r="AC92" i="13"/>
  <c r="I20" i="13" a="1"/>
  <c r="AJ109" i="13"/>
  <c r="I117" i="13" a="1"/>
  <c r="N57" i="13"/>
  <c r="K179" i="13" a="1"/>
  <c r="O150" i="13"/>
  <c r="K190" i="13" a="1"/>
  <c r="Y52" i="13"/>
  <c r="E135" i="13" a="1"/>
  <c r="G16" i="13" a="1"/>
  <c r="AB78" i="13"/>
  <c r="AI71" i="13"/>
  <c r="V100" i="13"/>
  <c r="AC21" i="13"/>
  <c r="I170" i="13" a="1"/>
  <c r="U54" i="13"/>
  <c r="Y188" i="13"/>
  <c r="P145" i="13"/>
  <c r="AC74" i="13"/>
  <c r="U35" i="13"/>
  <c r="O58" i="13"/>
  <c r="AC33" i="13"/>
  <c r="I33" i="13" a="1"/>
  <c r="AH67" i="13"/>
  <c r="AH131" i="13"/>
  <c r="AL66" i="13"/>
  <c r="AA24" i="13"/>
  <c r="I97" i="13" a="1"/>
  <c r="AE15" i="13"/>
  <c r="AF15" i="13"/>
  <c r="AC179" i="13"/>
  <c r="E156" i="13" a="1"/>
  <c r="Y123" i="13"/>
  <c r="U226" i="13"/>
  <c r="Z144" i="13"/>
  <c r="N194" i="13"/>
  <c r="R7" i="13"/>
  <c r="R12" i="13"/>
  <c r="H131" i="13" a="1"/>
  <c r="AH166" i="13"/>
  <c r="AE33" i="13"/>
  <c r="D183" i="13" a="1"/>
  <c r="AA130" i="13"/>
  <c r="Q190" i="13"/>
  <c r="M230" i="13" a="1"/>
  <c r="AI24" i="13"/>
  <c r="AD202" i="13"/>
  <c r="F140" i="13" a="1"/>
  <c r="U171" i="13"/>
  <c r="E218" i="13" a="1"/>
  <c r="N169" i="13"/>
  <c r="M62" i="13" a="1"/>
  <c r="AD56" i="13"/>
  <c r="G32" i="13" a="1"/>
  <c r="AL126" i="13"/>
  <c r="E153" i="13" a="1"/>
  <c r="AA71" i="13"/>
  <c r="AK10" i="13"/>
  <c r="F88" i="13" a="1"/>
  <c r="R182" i="13"/>
  <c r="K189" i="13" a="1"/>
  <c r="AE18" i="13"/>
  <c r="V11" i="13"/>
  <c r="U192" i="13"/>
  <c r="AK218" i="13"/>
  <c r="AL101" i="13"/>
  <c r="K160" i="13" a="1"/>
  <c r="K69" i="13" a="1"/>
  <c r="AH175" i="13"/>
  <c r="Q196" i="13"/>
  <c r="H221" i="13" a="1"/>
  <c r="I55" i="13" a="1"/>
  <c r="AK175" i="13"/>
  <c r="W160" i="13"/>
  <c r="AG189" i="13"/>
  <c r="T78" i="13"/>
  <c r="X222" i="13"/>
  <c r="AE96" i="13"/>
  <c r="O7" i="13"/>
  <c r="AA159" i="13"/>
  <c r="Y45" i="13"/>
  <c r="AH222" i="13"/>
  <c r="AB31" i="13"/>
  <c r="F11" i="13" a="1"/>
  <c r="E119" i="13" a="1"/>
  <c r="AF82" i="13"/>
  <c r="L31" i="13" a="1"/>
  <c r="AH124" i="13"/>
  <c r="AK217" i="13"/>
  <c r="D76" i="13" a="1"/>
  <c r="T142" i="13"/>
  <c r="V188" i="13"/>
  <c r="F150" i="13" a="1"/>
  <c r="P99" i="13"/>
  <c r="N210" i="13"/>
  <c r="R116" i="13"/>
  <c r="V225" i="13"/>
  <c r="AL183" i="13"/>
  <c r="X20" i="13"/>
  <c r="Z199" i="13"/>
  <c r="P67" i="13"/>
  <c r="V179" i="13"/>
  <c r="V108" i="13"/>
  <c r="AB128" i="13"/>
  <c r="AK80" i="13"/>
  <c r="O226" i="13"/>
  <c r="U148" i="13"/>
  <c r="L193" i="13" a="1"/>
  <c r="E221" i="13" a="1"/>
  <c r="Y58" i="13"/>
  <c r="T98" i="13"/>
  <c r="AE206" i="13"/>
  <c r="I201" i="13" a="1"/>
  <c r="AH231" i="13"/>
  <c r="T155" i="13"/>
  <c r="V52" i="13"/>
  <c r="G86" i="13" a="1"/>
  <c r="AL208" i="13"/>
  <c r="U16" i="13"/>
  <c r="M76" i="13" a="1"/>
  <c r="X24" i="13"/>
  <c r="L159" i="13" a="1"/>
  <c r="E122" i="13" a="1"/>
  <c r="L157" i="13" a="1"/>
  <c r="AE49" i="13"/>
  <c r="Z13" i="13"/>
  <c r="F103" i="13" a="1"/>
  <c r="N31" i="13"/>
  <c r="M13" i="13" a="1"/>
  <c r="G22" i="13" a="1"/>
  <c r="AF109" i="13"/>
  <c r="AG27" i="13"/>
  <c r="O86" i="13"/>
  <c r="AJ165" i="13"/>
  <c r="AB82" i="13"/>
  <c r="AI224" i="13"/>
  <c r="AA179" i="13"/>
  <c r="AG69" i="13"/>
  <c r="AI192" i="13"/>
  <c r="P49" i="13"/>
  <c r="AK146" i="13"/>
  <c r="X110" i="13"/>
  <c r="V21" i="13"/>
  <c r="S187" i="13"/>
  <c r="Y141" i="13"/>
  <c r="W42" i="13"/>
  <c r="U69" i="13"/>
  <c r="S32" i="13"/>
  <c r="E78" i="13" a="1"/>
  <c r="AJ205" i="13"/>
  <c r="P7" i="13"/>
  <c r="Y165" i="13"/>
  <c r="AE82" i="13"/>
  <c r="M89" i="13" a="1"/>
  <c r="T107" i="13"/>
  <c r="G208" i="13" a="1"/>
  <c r="T189" i="13"/>
  <c r="L161" i="13" a="1"/>
  <c r="AH84" i="13"/>
  <c r="AJ169" i="13"/>
  <c r="AG160" i="13"/>
  <c r="AL178" i="13"/>
  <c r="E21" i="13" a="1"/>
  <c r="K178" i="13" a="1"/>
  <c r="X63" i="13"/>
  <c r="AJ78" i="13"/>
  <c r="M164" i="13" a="1"/>
  <c r="L191" i="13" a="1"/>
  <c r="AE175" i="13"/>
  <c r="O113" i="13"/>
  <c r="U13" i="13"/>
  <c r="R215" i="13"/>
  <c r="G85" i="13" a="1"/>
  <c r="L15" i="13" a="1"/>
  <c r="S221" i="13"/>
  <c r="S152" i="13"/>
  <c r="I72" i="13" a="1"/>
  <c r="AB97" i="13"/>
  <c r="AF186" i="13"/>
  <c r="AI80" i="13"/>
  <c r="V30" i="13"/>
  <c r="N21" i="13"/>
  <c r="V119" i="13"/>
  <c r="L194" i="13" a="1"/>
  <c r="AH152" i="13"/>
  <c r="U75" i="13"/>
  <c r="AL162" i="13"/>
  <c r="AF173" i="13"/>
  <c r="I64" i="13" a="1"/>
  <c r="AI104" i="13"/>
  <c r="AA169" i="13"/>
  <c r="F213" i="13" a="1"/>
  <c r="E25" i="13" a="1"/>
  <c r="G212" i="13" a="1"/>
  <c r="L104" i="13" a="1"/>
  <c r="O55" i="13"/>
  <c r="M129" i="13" a="1"/>
  <c r="AK37" i="13"/>
  <c r="U63" i="13"/>
  <c r="AF99" i="13"/>
  <c r="E181" i="13" a="1"/>
  <c r="Y22" i="13"/>
  <c r="AB37" i="13"/>
  <c r="AE200" i="13"/>
  <c r="AH190" i="13"/>
  <c r="AA37" i="13"/>
  <c r="AG114" i="13"/>
  <c r="F124" i="13" a="1"/>
  <c r="AF66" i="13"/>
  <c r="T88" i="13"/>
  <c r="AJ116" i="13"/>
  <c r="G122" i="13" a="1"/>
  <c r="K207" i="13" a="1"/>
  <c r="D31" i="13" a="1"/>
  <c r="O139" i="13"/>
  <c r="I218" i="13" a="1"/>
  <c r="I41" i="13" a="1"/>
  <c r="I82" i="13" a="1"/>
  <c r="AI25" i="13"/>
  <c r="Q71" i="13"/>
  <c r="O161" i="13"/>
  <c r="AF42" i="13"/>
  <c r="V40" i="13"/>
  <c r="E92" i="13" a="1"/>
  <c r="U24" i="13"/>
  <c r="V68" i="13"/>
  <c r="AL50" i="13"/>
  <c r="AI106" i="13"/>
  <c r="AI229" i="13"/>
  <c r="AE73" i="13"/>
  <c r="F56" i="13" a="1"/>
  <c r="AL184" i="13"/>
  <c r="T69" i="13"/>
  <c r="T126" i="13"/>
  <c r="H174" i="13" a="1"/>
  <c r="AB24" i="13"/>
  <c r="H52" i="13" a="1"/>
  <c r="AJ172" i="13"/>
  <c r="AJ100" i="13"/>
  <c r="AB116" i="13"/>
  <c r="U144" i="13"/>
  <c r="M120" i="13" a="1"/>
  <c r="U116" i="13"/>
  <c r="N152" i="13"/>
  <c r="AC120" i="13"/>
  <c r="Z191" i="13"/>
  <c r="K62" i="13" a="1"/>
  <c r="AH56" i="13"/>
  <c r="AE148" i="13"/>
  <c r="AE84" i="13"/>
  <c r="D84" i="13" a="1"/>
  <c r="G41" i="13" a="1"/>
  <c r="AM213" i="13"/>
  <c r="G219" i="13" a="1"/>
  <c r="AL88" i="13"/>
  <c r="U19" i="13"/>
  <c r="L45" i="13" a="1"/>
  <c r="AK119" i="13"/>
  <c r="U221" i="13"/>
  <c r="AI86" i="13"/>
  <c r="AB55" i="13"/>
  <c r="AI228" i="13"/>
  <c r="I23" i="13" a="1"/>
  <c r="AE111" i="13"/>
  <c r="X224" i="13"/>
  <c r="AH105" i="13"/>
  <c r="Q202" i="13"/>
  <c r="I115" i="13" a="1"/>
  <c r="L83" i="13" a="1"/>
  <c r="AI96" i="13"/>
  <c r="H191" i="13" a="1"/>
  <c r="X22" i="13"/>
  <c r="X200" i="13"/>
  <c r="Y14" i="13"/>
  <c r="AC47" i="13"/>
  <c r="AM92" i="13"/>
  <c r="D27" i="13" a="1"/>
  <c r="Q50" i="13"/>
  <c r="AH178" i="13"/>
  <c r="K72" i="13" a="1"/>
  <c r="AJ214" i="13"/>
  <c r="M83" i="13" a="1"/>
  <c r="G40" i="13" a="1"/>
  <c r="AK114" i="13"/>
  <c r="O185" i="13"/>
  <c r="AH27" i="13"/>
  <c r="D138" i="13" a="1"/>
  <c r="H12" i="13" a="1"/>
  <c r="Z171" i="13"/>
  <c r="AD209" i="13"/>
  <c r="L169" i="13" a="1"/>
  <c r="AA171" i="13"/>
  <c r="X128" i="13"/>
  <c r="Z136" i="13"/>
  <c r="E95" i="13" a="1"/>
  <c r="AL86" i="13"/>
  <c r="F178" i="13" a="1"/>
  <c r="W112" i="13"/>
  <c r="Z145" i="13"/>
  <c r="E74" i="13" a="1"/>
  <c r="O227" i="13"/>
  <c r="AL64" i="13"/>
  <c r="O174" i="13"/>
  <c r="AA145" i="13"/>
  <c r="AD129" i="13"/>
  <c r="AJ31" i="13"/>
  <c r="AI92" i="13"/>
  <c r="AG145" i="13"/>
  <c r="O99" i="13"/>
  <c r="AD19" i="13"/>
  <c r="AL103" i="13"/>
  <c r="AG81" i="13"/>
  <c r="U162" i="13"/>
  <c r="AM199" i="13"/>
  <c r="I16" i="13" a="1"/>
  <c r="I207" i="13" a="1"/>
  <c r="AD111" i="13"/>
  <c r="F21" i="13" a="1"/>
  <c r="V24" i="13"/>
  <c r="W152" i="13"/>
  <c r="F161" i="13" a="1"/>
  <c r="Z26" i="13"/>
  <c r="AM50" i="13"/>
  <c r="O138" i="13"/>
  <c r="Q24" i="13"/>
  <c r="P13" i="13"/>
  <c r="N80" i="13"/>
  <c r="D72" i="13" a="1"/>
  <c r="AJ198" i="13"/>
  <c r="Y194" i="13"/>
  <c r="AL95" i="13"/>
  <c r="O121" i="13"/>
  <c r="J80" i="13" a="1"/>
  <c r="X141" i="13"/>
  <c r="AL49" i="13"/>
  <c r="W88" i="13"/>
  <c r="AI72" i="13"/>
  <c r="F182" i="13" a="1"/>
  <c r="AH17" i="13"/>
  <c r="W38" i="13"/>
  <c r="H81" i="13" a="1"/>
  <c r="T79" i="13"/>
  <c r="AH86" i="13"/>
  <c r="AE69" i="13"/>
  <c r="Y164" i="13"/>
  <c r="X140" i="13"/>
  <c r="AB138" i="13"/>
  <c r="P127" i="13"/>
  <c r="AD215" i="13"/>
  <c r="Z180" i="13"/>
  <c r="X218" i="13"/>
  <c r="R177" i="13"/>
  <c r="P186" i="13"/>
  <c r="J17" i="13" a="1"/>
  <c r="G157" i="13" a="1"/>
  <c r="AG199" i="13"/>
  <c r="AE209" i="13"/>
  <c r="V201" i="13"/>
  <c r="N145" i="13"/>
  <c r="AC28" i="13"/>
  <c r="AF158" i="13"/>
  <c r="T225" i="13"/>
  <c r="R216" i="13"/>
  <c r="W111" i="13"/>
  <c r="P198" i="13"/>
  <c r="G47" i="13" a="1"/>
  <c r="AD93" i="13"/>
  <c r="P112" i="13"/>
  <c r="AB142" i="13"/>
  <c r="AI36" i="13"/>
  <c r="AK64" i="13"/>
  <c r="I102" i="13" a="1"/>
  <c r="G68" i="13" a="1"/>
  <c r="S211" i="13"/>
  <c r="U72" i="13"/>
  <c r="AL108" i="13"/>
  <c r="AM47" i="13"/>
  <c r="AE121" i="13"/>
  <c r="AD119" i="13"/>
  <c r="J199" i="13" a="1"/>
  <c r="Y110" i="13"/>
  <c r="H195" i="13" a="1"/>
  <c r="T132" i="13"/>
  <c r="AJ41" i="13"/>
  <c r="AH52" i="13"/>
  <c r="V231" i="13"/>
  <c r="AB85" i="13"/>
  <c r="AD15" i="13"/>
  <c r="R224" i="13"/>
  <c r="AL146" i="13"/>
  <c r="AJ26" i="13"/>
  <c r="G139" i="13" a="1"/>
  <c r="AM98" i="13"/>
  <c r="P102" i="13"/>
  <c r="J165" i="13" a="1"/>
  <c r="R40" i="13"/>
  <c r="S119" i="13"/>
  <c r="R196" i="13"/>
  <c r="AJ231" i="13"/>
  <c r="G44" i="13" a="1"/>
  <c r="P65" i="13"/>
  <c r="H166" i="13" a="1"/>
  <c r="X94" i="13"/>
  <c r="M167" i="13" a="1"/>
  <c r="AM35" i="13"/>
  <c r="J54" i="13" a="1"/>
  <c r="E9" i="13" a="1"/>
  <c r="AD176" i="13"/>
  <c r="AD197" i="13"/>
  <c r="AF98" i="13"/>
  <c r="K202" i="13" a="1"/>
  <c r="L225" i="13" a="1"/>
  <c r="T141" i="13"/>
  <c r="G149" i="13" a="1"/>
  <c r="S209" i="13"/>
  <c r="P62" i="13"/>
  <c r="AI109" i="13"/>
  <c r="AC160" i="13"/>
  <c r="U74" i="13"/>
  <c r="AB32" i="13"/>
  <c r="AD186" i="13"/>
  <c r="U18" i="13"/>
  <c r="S169" i="13"/>
  <c r="F185" i="13" a="1"/>
  <c r="S171" i="13"/>
  <c r="AM61" i="13"/>
  <c r="AD50" i="13"/>
  <c r="Z47" i="13"/>
  <c r="R50" i="13"/>
  <c r="M122" i="13" a="1"/>
  <c r="L63" i="13" a="1"/>
  <c r="L93" i="13" a="1"/>
  <c r="U200" i="13"/>
  <c r="AK71" i="13"/>
  <c r="D217" i="13" a="1"/>
  <c r="X207" i="13"/>
  <c r="G78" i="13" a="1"/>
  <c r="O71" i="13"/>
  <c r="F10" i="13" a="1"/>
  <c r="AA170" i="13"/>
  <c r="AD82" i="13"/>
  <c r="H73" i="13" a="1"/>
  <c r="H119" i="13" a="1"/>
  <c r="AC122" i="13"/>
  <c r="P199" i="13"/>
  <c r="AL19" i="13"/>
  <c r="P26" i="13"/>
  <c r="H25" i="13" a="1"/>
  <c r="W89" i="13"/>
  <c r="N6" i="13"/>
  <c r="T52" i="13"/>
  <c r="R153" i="13"/>
  <c r="AG63" i="13"/>
  <c r="W137" i="13"/>
  <c r="U17" i="13"/>
  <c r="AC57" i="13"/>
  <c r="AI179" i="13"/>
  <c r="V69" i="13"/>
  <c r="D186" i="13" a="1"/>
  <c r="L34" i="13" a="1"/>
  <c r="R146" i="13"/>
  <c r="D37" i="13" a="1"/>
  <c r="AB11" i="13"/>
  <c r="L112" i="13" a="1"/>
  <c r="O49" i="13"/>
  <c r="S197" i="13"/>
  <c r="I193" i="13" a="1"/>
  <c r="AM54" i="13"/>
  <c r="Y34" i="13"/>
  <c r="D189" i="13" a="1"/>
  <c r="E183" i="13" a="1"/>
  <c r="I179" i="13" a="1"/>
  <c r="AD201" i="13"/>
  <c r="AH157" i="13"/>
  <c r="Y216" i="13"/>
  <c r="G229" i="13" a="1"/>
  <c r="J96" i="13" a="1"/>
  <c r="Y160" i="13"/>
  <c r="AL201" i="13"/>
  <c r="U176" i="13"/>
  <c r="Y117" i="13"/>
  <c r="AI161" i="13"/>
  <c r="AI168" i="13"/>
  <c r="AK61" i="13"/>
  <c r="Z20" i="13"/>
  <c r="K12" i="13" a="1"/>
  <c r="K133" i="13" a="1"/>
  <c r="X45" i="13"/>
  <c r="N26" i="13"/>
  <c r="U194" i="13"/>
  <c r="K131" i="13" a="1"/>
  <c r="G220" i="13" a="1"/>
  <c r="AF172" i="13"/>
  <c r="AA228" i="13"/>
  <c r="M131" i="13" a="1"/>
  <c r="Z167" i="13"/>
  <c r="R18" i="13"/>
  <c r="V104" i="13"/>
  <c r="V55" i="13"/>
  <c r="M225" i="13" a="1"/>
  <c r="M134" i="13" a="1"/>
  <c r="G55" i="13" a="1"/>
  <c r="Q57" i="13"/>
  <c r="S89" i="13"/>
  <c r="AH132" i="13"/>
  <c r="AB70" i="13"/>
  <c r="AL153" i="13"/>
  <c r="AK228" i="13"/>
  <c r="AM151" i="13"/>
  <c r="G143" i="13" a="1"/>
  <c r="AK35" i="13"/>
  <c r="T13" i="13"/>
  <c r="AE178" i="13"/>
  <c r="AF104" i="13"/>
  <c r="AC104" i="13"/>
  <c r="V160" i="13"/>
  <c r="AC19" i="13"/>
  <c r="K59" i="13" a="1"/>
  <c r="T90" i="13"/>
  <c r="G58" i="13" a="1"/>
  <c r="U15" i="13"/>
  <c r="F50" i="13" a="1"/>
  <c r="AA79" i="13"/>
  <c r="AF51" i="13"/>
  <c r="AD11" i="13"/>
  <c r="AH42" i="13"/>
  <c r="Q228" i="13"/>
  <c r="K159" i="13" a="1"/>
  <c r="AB25" i="13"/>
  <c r="AK125" i="13"/>
  <c r="H97" i="13" a="1"/>
  <c r="AA186" i="13"/>
  <c r="G42" i="13" a="1"/>
  <c r="L105" i="13" a="1"/>
  <c r="AK196" i="13"/>
  <c r="E116" i="13" a="1"/>
  <c r="K187" i="13" a="1"/>
  <c r="AG132" i="13"/>
  <c r="Z25" i="13"/>
  <c r="AG21" i="13"/>
  <c r="M6" i="13" a="1"/>
  <c r="R101" i="13"/>
  <c r="Q122" i="13"/>
  <c r="AE90" i="13"/>
  <c r="AK216" i="13"/>
  <c r="F167" i="13" a="1"/>
  <c r="T162" i="13"/>
  <c r="AA101" i="13"/>
  <c r="AF206" i="13"/>
  <c r="E51" i="13" a="1"/>
  <c r="S200" i="13"/>
  <c r="J65" i="13" a="1"/>
  <c r="AH203" i="13"/>
  <c r="P151" i="13"/>
  <c r="Z170" i="13"/>
  <c r="Q143" i="13"/>
  <c r="I58" i="13" a="1"/>
  <c r="M98" i="13" a="1"/>
  <c r="J180" i="13" a="1"/>
  <c r="AG178" i="13"/>
  <c r="AC35" i="13"/>
  <c r="AM66" i="13"/>
  <c r="V36" i="13"/>
  <c r="V175" i="13"/>
  <c r="Z114" i="13"/>
  <c r="O35" i="13"/>
  <c r="E174" i="13" a="1"/>
  <c r="G37" i="13" a="1"/>
  <c r="M43" i="13" a="1"/>
  <c r="Z119" i="13"/>
  <c r="F92" i="13" a="1"/>
  <c r="D68" i="13" a="1"/>
  <c r="P86" i="13"/>
  <c r="AE226" i="13"/>
  <c r="AM41" i="13"/>
  <c r="I94" i="13" a="1"/>
  <c r="K95" i="13" a="1"/>
  <c r="U52" i="13"/>
  <c r="N122" i="13"/>
  <c r="K31" i="13" a="1"/>
  <c r="H109" i="13" a="1"/>
  <c r="G70" i="13" a="1"/>
  <c r="AB89" i="13"/>
  <c r="AL213" i="13"/>
  <c r="AD148" i="13"/>
  <c r="AC159" i="13"/>
  <c r="P118" i="13"/>
  <c r="F174" i="13" a="1"/>
  <c r="F165" i="13" a="1"/>
  <c r="H71" i="13" a="1"/>
  <c r="G158" i="13" a="1"/>
  <c r="S115" i="13"/>
  <c r="AD88" i="13"/>
  <c r="L90" i="13" a="1"/>
  <c r="AI46" i="13"/>
  <c r="V191" i="13"/>
  <c r="AD206" i="13"/>
  <c r="AC14" i="13"/>
  <c r="T224" i="13"/>
  <c r="U21" i="13"/>
  <c r="AL123" i="13"/>
  <c r="AH39" i="13"/>
  <c r="Y212" i="13"/>
  <c r="F98" i="13" a="1"/>
  <c r="N77" i="13"/>
  <c r="AF229" i="13"/>
  <c r="I182" i="13" a="1"/>
  <c r="AE11" i="13"/>
  <c r="F198" i="13" a="1"/>
  <c r="AD38" i="13"/>
  <c r="D56" i="13" a="1"/>
  <c r="Z70" i="13"/>
  <c r="AK15" i="13"/>
  <c r="G152" i="13" a="1"/>
  <c r="K124" i="13" a="1"/>
  <c r="V151" i="13"/>
  <c r="AA40" i="13"/>
  <c r="F48" i="13" a="1"/>
  <c r="F118" i="13" a="1"/>
  <c r="U130" i="13"/>
  <c r="M50" i="13" a="1"/>
  <c r="R78" i="13"/>
  <c r="X71" i="13"/>
  <c r="AF71" i="13"/>
  <c r="N52" i="13"/>
  <c r="E134" i="13" a="1"/>
  <c r="K170" i="13" a="1"/>
  <c r="Y18" i="13"/>
  <c r="AF122" i="13"/>
  <c r="N22" i="13"/>
  <c r="R218" i="13"/>
  <c r="AK203" i="13"/>
  <c r="H114" i="13" a="1"/>
  <c r="Y222" i="13"/>
  <c r="AG137" i="13"/>
  <c r="M21" i="13" a="1"/>
  <c r="N186" i="13"/>
  <c r="D16" i="13" a="1"/>
  <c r="AI213" i="13"/>
  <c r="Y42" i="13"/>
  <c r="J231" i="13" a="1"/>
  <c r="P172" i="13"/>
  <c r="P69" i="13"/>
  <c r="M72" i="13" a="1"/>
  <c r="U212" i="13"/>
  <c r="AF166" i="13"/>
  <c r="K105" i="13" a="1"/>
  <c r="O156" i="13"/>
  <c r="E129" i="13" a="1"/>
  <c r="P83" i="13"/>
  <c r="AK54" i="13"/>
  <c r="AF187" i="13"/>
  <c r="AE46" i="13"/>
  <c r="P181" i="13"/>
  <c r="G176" i="13" a="1"/>
  <c r="AD69" i="13"/>
  <c r="Q182" i="13"/>
  <c r="AE128" i="13"/>
  <c r="AC25" i="13"/>
  <c r="J187" i="13" a="1"/>
  <c r="AH97" i="13"/>
  <c r="S60" i="13"/>
  <c r="AG67" i="13"/>
  <c r="J21" i="13" a="1"/>
  <c r="J142" i="13" a="1"/>
  <c r="AJ64" i="13"/>
  <c r="X50" i="13"/>
  <c r="W104" i="13"/>
  <c r="AM109" i="13"/>
  <c r="I57" i="13" a="1"/>
  <c r="AL118" i="13"/>
  <c r="L87" i="13" a="1"/>
  <c r="AD76" i="13"/>
  <c r="E63" i="13" a="1"/>
  <c r="AI50" i="13"/>
  <c r="F105" i="13" a="1"/>
  <c r="U137" i="13"/>
  <c r="AA212" i="13"/>
  <c r="W183" i="13"/>
  <c r="AI157" i="13"/>
  <c r="Q33" i="13"/>
  <c r="L216" i="13" a="1"/>
  <c r="L132" i="13" a="1"/>
  <c r="G98" i="13" a="1"/>
  <c r="H183" i="13" a="1"/>
  <c r="AC68" i="13"/>
  <c r="K91" i="13" a="1"/>
  <c r="V169" i="13"/>
  <c r="AI129" i="13"/>
  <c r="L47" i="13" a="1"/>
  <c r="W154" i="13"/>
  <c r="N44" i="13"/>
  <c r="I67" i="13" a="1"/>
  <c r="AC45" i="13"/>
  <c r="F209" i="13" a="1"/>
  <c r="AM82" i="13"/>
  <c r="P124" i="13"/>
  <c r="R107" i="13"/>
  <c r="J215" i="13" a="1"/>
  <c r="F230" i="13" a="1"/>
  <c r="V43" i="13"/>
  <c r="I79" i="13" a="1"/>
  <c r="G103" i="13" a="1"/>
  <c r="P53" i="13"/>
  <c r="T93" i="13"/>
  <c r="AB180" i="13"/>
  <c r="AJ211" i="13"/>
  <c r="AM97" i="13"/>
  <c r="W102" i="13"/>
  <c r="V176" i="13"/>
  <c r="T128" i="13"/>
  <c r="AI111" i="13"/>
  <c r="R198" i="13"/>
  <c r="J101" i="13" a="1"/>
  <c r="I145" i="13" a="1"/>
  <c r="O18" i="13"/>
  <c r="AG191" i="13"/>
  <c r="U184" i="13"/>
  <c r="W75" i="13"/>
  <c r="Z85" i="13"/>
  <c r="W35" i="13"/>
  <c r="AE199" i="13"/>
  <c r="AI147" i="13"/>
  <c r="Y65" i="13"/>
  <c r="AG190" i="13"/>
  <c r="P120" i="13"/>
  <c r="AD181" i="13"/>
  <c r="AG216" i="13"/>
  <c r="V10" i="13"/>
  <c r="E227" i="13" a="1"/>
  <c r="AH205" i="13"/>
  <c r="AC16" i="13"/>
  <c r="I176" i="13" a="1"/>
  <c r="M209" i="13" a="1"/>
  <c r="AM226" i="13"/>
  <c r="Q166" i="13"/>
  <c r="AM145" i="13"/>
  <c r="D215" i="13" a="1"/>
  <c r="AF143" i="13"/>
  <c r="AM142" i="13"/>
  <c r="V84" i="13"/>
  <c r="AF198" i="13"/>
  <c r="AK90" i="13"/>
  <c r="AK215" i="13"/>
  <c r="AM96" i="13"/>
  <c r="O128" i="13"/>
  <c r="AI15" i="13"/>
  <c r="H59" i="13" a="1"/>
  <c r="F121" i="13" a="1"/>
  <c r="AG172" i="13"/>
  <c r="H100" i="13" a="1"/>
  <c r="V164" i="13"/>
  <c r="AA142" i="13"/>
  <c r="X173" i="13"/>
  <c r="Z140" i="13"/>
  <c r="V18" i="13"/>
  <c r="P188" i="13"/>
  <c r="AJ176" i="13"/>
  <c r="AB127" i="13"/>
  <c r="AK22" i="13"/>
  <c r="S189" i="13"/>
  <c r="W90" i="13"/>
  <c r="U169" i="13"/>
  <c r="AG185" i="13"/>
  <c r="X153" i="13"/>
  <c r="O84" i="13"/>
  <c r="T50" i="13"/>
  <c r="P212" i="13"/>
  <c r="L184" i="13" a="1"/>
  <c r="AL18" i="13"/>
  <c r="I90" i="13" a="1"/>
  <c r="E204" i="13" a="1"/>
  <c r="AG183" i="13"/>
  <c r="S199" i="13"/>
  <c r="AM216" i="13"/>
  <c r="E125" i="13" a="1"/>
  <c r="AI176" i="13"/>
  <c r="AB175" i="13"/>
  <c r="AA155" i="13"/>
  <c r="U71" i="13"/>
  <c r="M207" i="13" a="1"/>
  <c r="K32" i="13" a="1"/>
  <c r="I54" i="13" a="1"/>
  <c r="E54" i="13" a="1"/>
  <c r="T28" i="13"/>
  <c r="AC54" i="13"/>
  <c r="AD48" i="13"/>
  <c r="O47" i="13"/>
  <c r="AE217" i="13"/>
  <c r="K79" i="13" a="1"/>
  <c r="R92" i="13"/>
  <c r="AA119" i="13"/>
  <c r="X177" i="13"/>
  <c r="W81" i="13"/>
  <c r="V221" i="13"/>
  <c r="F156" i="13" a="1"/>
  <c r="X143" i="13"/>
  <c r="Q219" i="13"/>
  <c r="AB52" i="13"/>
  <c r="H170" i="13" a="1"/>
  <c r="P184" i="13"/>
  <c r="AG194" i="13"/>
  <c r="AK188" i="13"/>
  <c r="AC23" i="13"/>
  <c r="O214" i="13"/>
  <c r="K174" i="13" a="1"/>
  <c r="D223" i="13" a="1"/>
  <c r="AG101" i="13"/>
  <c r="R127" i="13"/>
  <c r="AJ225" i="13"/>
  <c r="AB230" i="13"/>
  <c r="AI112" i="13"/>
  <c r="O14" i="13"/>
  <c r="P178" i="13"/>
  <c r="AF157" i="13"/>
  <c r="O112" i="13"/>
  <c r="K206" i="13" a="1"/>
  <c r="AK134" i="13"/>
  <c r="R152" i="13"/>
  <c r="AM181" i="13"/>
  <c r="Q36" i="13"/>
  <c r="AD62" i="13"/>
  <c r="Q162" i="13"/>
  <c r="W72" i="13"/>
  <c r="F136" i="13" a="1"/>
  <c r="AA191" i="13"/>
  <c r="AK115" i="13"/>
  <c r="Q144" i="13"/>
  <c r="S6" i="13"/>
  <c r="W178" i="13"/>
  <c r="Z34" i="13"/>
  <c r="AA80" i="13"/>
  <c r="X210" i="13"/>
  <c r="F102" i="13" a="1"/>
  <c r="U59" i="13"/>
  <c r="R145" i="13"/>
  <c r="W120" i="13"/>
  <c r="AG8" i="13"/>
  <c r="S79" i="13"/>
  <c r="AD104" i="13"/>
  <c r="AC152" i="13"/>
  <c r="S71" i="13"/>
  <c r="AI137" i="13"/>
  <c r="W176" i="13"/>
  <c r="AA216" i="13"/>
  <c r="T131" i="13"/>
  <c r="F99" i="13" a="1"/>
  <c r="E84" i="13" a="1"/>
  <c r="F100" i="13" a="1"/>
  <c r="AF175" i="13"/>
  <c r="AH167" i="13"/>
  <c r="X70" i="13"/>
  <c r="AG213" i="13"/>
  <c r="AM9" i="13"/>
  <c r="I10" i="13" a="1"/>
  <c r="U44" i="13"/>
  <c r="N144" i="13"/>
  <c r="H155" i="13" a="1"/>
  <c r="AK169" i="13"/>
  <c r="AJ170" i="13"/>
  <c r="AG113" i="13"/>
  <c r="O220" i="13"/>
  <c r="AC138" i="13"/>
  <c r="AA165" i="13"/>
  <c r="F37" i="13" a="1"/>
  <c r="L206" i="13" a="1"/>
  <c r="K51" i="13" a="1"/>
  <c r="AK158" i="13"/>
  <c r="D187" i="13" a="1"/>
  <c r="D74" i="13" a="1"/>
  <c r="Y179" i="13"/>
  <c r="AE50" i="13"/>
  <c r="AG231" i="13"/>
  <c r="Q22" i="13"/>
  <c r="K231" i="13" a="1"/>
  <c r="AI128" i="13"/>
  <c r="K100" i="13" a="1"/>
  <c r="E172" i="13" a="1"/>
  <c r="J168" i="13" a="1"/>
  <c r="F127" i="13" a="1"/>
  <c r="AC230" i="13"/>
  <c r="N155" i="13"/>
  <c r="AF114" i="13"/>
  <c r="AC174" i="13"/>
  <c r="AB58" i="13"/>
  <c r="AF196" i="13"/>
  <c r="W57" i="13"/>
  <c r="O83" i="13"/>
  <c r="AE211" i="13"/>
  <c r="AM51" i="13"/>
  <c r="F54" i="13" a="1"/>
  <c r="K30" i="13" a="1"/>
  <c r="I198" i="13" a="1"/>
  <c r="R36" i="13"/>
  <c r="AJ181" i="13"/>
  <c r="AK82" i="13"/>
  <c r="T116" i="13"/>
  <c r="T10" i="13"/>
  <c r="AB72" i="13"/>
  <c r="AG93" i="13"/>
  <c r="F135" i="13" a="1"/>
  <c r="T198" i="13"/>
  <c r="G196" i="13" a="1"/>
  <c r="L89" i="13" a="1"/>
  <c r="H87" i="13" a="1"/>
  <c r="M168" i="13" a="1"/>
  <c r="AL133" i="13"/>
  <c r="E142" i="13" a="1"/>
  <c r="L23" i="13" a="1"/>
  <c r="X179" i="13"/>
  <c r="Y162" i="13"/>
  <c r="AI107" i="13"/>
  <c r="AL173" i="13"/>
  <c r="I47" i="13" a="1"/>
  <c r="AB18" i="13"/>
  <c r="T174" i="13"/>
  <c r="AG177" i="13"/>
  <c r="W54" i="13"/>
  <c r="N65" i="13"/>
  <c r="AE40" i="13"/>
  <c r="O37" i="13"/>
  <c r="AL160" i="13"/>
  <c r="P57" i="13"/>
  <c r="AA96" i="13"/>
  <c r="AG60" i="13"/>
  <c r="P114" i="13"/>
  <c r="AE104" i="13"/>
  <c r="Q127" i="13"/>
  <c r="AA68" i="13"/>
  <c r="T127" i="13"/>
  <c r="AL140" i="13"/>
  <c r="Y46" i="13"/>
  <c r="AM124" i="13"/>
  <c r="AD191" i="13"/>
  <c r="R123" i="13"/>
  <c r="U153" i="13"/>
  <c r="P8" i="13"/>
  <c r="D158" i="13" a="1"/>
  <c r="AH25" i="13"/>
  <c r="AL229" i="13"/>
  <c r="U29" i="13"/>
  <c r="AJ112" i="13"/>
  <c r="U100" i="13"/>
  <c r="J47" i="13" a="1"/>
  <c r="G97" i="13" a="1"/>
  <c r="AC99" i="13"/>
  <c r="H41" i="13" a="1"/>
  <c r="P203" i="13"/>
  <c r="N72" i="13"/>
  <c r="J177" i="13" a="1"/>
  <c r="W124" i="13"/>
  <c r="E49" i="13" a="1"/>
  <c r="AC11" i="13"/>
  <c r="AG38" i="13"/>
  <c r="Q174" i="13"/>
  <c r="J149" i="13" a="1"/>
  <c r="F87" i="13" a="1"/>
  <c r="M75" i="13" a="1"/>
  <c r="AE17" i="13"/>
  <c r="J133" i="13" a="1"/>
  <c r="T70" i="13"/>
  <c r="J159" i="13" a="1"/>
  <c r="U190" i="13"/>
  <c r="AF145" i="13"/>
  <c r="R168" i="13"/>
  <c r="M163" i="13" a="1"/>
  <c r="M112" i="13" a="1"/>
  <c r="R211" i="13"/>
  <c r="E41" i="13" a="1"/>
  <c r="H169" i="13" a="1"/>
  <c r="M162" i="13" a="1"/>
  <c r="H220" i="13" a="1"/>
  <c r="N67" i="13"/>
  <c r="Y70" i="13"/>
  <c r="AC66" i="13"/>
  <c r="Z164" i="13"/>
  <c r="Z231" i="13"/>
  <c r="M170" i="13" a="1"/>
  <c r="U93" i="13"/>
  <c r="M55" i="13" a="1"/>
  <c r="K68" i="13" a="1"/>
  <c r="Y40" i="13"/>
  <c r="Q76" i="13"/>
  <c r="O202" i="13"/>
  <c r="F47" i="13" a="1"/>
  <c r="E115" i="13" a="1"/>
  <c r="AD28" i="13"/>
  <c r="AL226" i="13"/>
  <c r="N125" i="13"/>
  <c r="AM127" i="13"/>
  <c r="D63" i="13" a="1"/>
  <c r="U53" i="13"/>
  <c r="G184" i="13" a="1"/>
  <c r="I83" i="13" a="1"/>
  <c r="L210" i="13" a="1"/>
  <c r="E184" i="13" a="1"/>
  <c r="AB218" i="13"/>
  <c r="AE180" i="13"/>
  <c r="T185" i="13"/>
  <c r="AA223" i="13"/>
  <c r="AJ91" i="13"/>
  <c r="H149" i="13" a="1"/>
  <c r="V163" i="13"/>
  <c r="AJ120" i="13"/>
  <c r="AA81" i="13"/>
  <c r="P131" i="13"/>
  <c r="N188" i="13"/>
  <c r="AI114" i="13"/>
  <c r="Q103" i="13"/>
  <c r="AK206" i="13"/>
  <c r="J147" i="13" a="1"/>
  <c r="AI70" i="13"/>
  <c r="AH73" i="13"/>
  <c r="N141" i="13"/>
  <c r="Z193" i="13"/>
  <c r="AB122" i="13"/>
  <c r="P224" i="13"/>
  <c r="X10" i="13"/>
  <c r="AM18" i="13"/>
  <c r="I37" i="13" a="1"/>
  <c r="X112" i="13"/>
  <c r="AL222" i="13"/>
  <c r="Q96" i="13"/>
  <c r="L222" i="13" a="1"/>
  <c r="AA66" i="13"/>
  <c r="L114" i="13" a="1"/>
  <c r="V48" i="13"/>
  <c r="AM224" i="13"/>
  <c r="K26" i="13" a="1"/>
  <c r="AH199" i="13"/>
  <c r="D200" i="13" a="1"/>
  <c r="Z92" i="13"/>
  <c r="AA213" i="13"/>
  <c r="AL182" i="13"/>
  <c r="AG186" i="13"/>
  <c r="P138" i="13"/>
  <c r="X15" i="13"/>
  <c r="L175" i="13" a="1"/>
  <c r="D197" i="13" a="1"/>
  <c r="U156" i="13"/>
  <c r="T100" i="13"/>
  <c r="S204" i="13"/>
  <c r="AD10" i="13"/>
  <c r="G170" i="13" a="1"/>
  <c r="AC26" i="13"/>
  <c r="AK124" i="13"/>
  <c r="AI79" i="13"/>
  <c r="H222" i="13" a="1"/>
  <c r="N224" i="13"/>
  <c r="I91" i="13" a="1"/>
  <c r="D182" i="13" a="1"/>
  <c r="AA221" i="13"/>
  <c r="F199" i="13" a="1"/>
  <c r="O9" i="13"/>
  <c r="AJ135" i="13"/>
  <c r="J143" i="13" a="1"/>
  <c r="W62" i="13"/>
  <c r="J60" i="13" a="1"/>
  <c r="W91" i="13"/>
  <c r="M57" i="13" a="1"/>
  <c r="AH29" i="13"/>
  <c r="AI187" i="13"/>
  <c r="X104" i="13"/>
  <c r="P39" i="13"/>
  <c r="G190" i="13" a="1"/>
  <c r="F36" i="13" a="1"/>
  <c r="R38" i="13"/>
  <c r="AL137" i="13"/>
  <c r="D88" i="13" a="1"/>
  <c r="X209" i="13"/>
  <c r="Z33" i="13"/>
  <c r="E101" i="13" a="1"/>
  <c r="S16" i="13"/>
  <c r="Z173" i="13"/>
  <c r="G172" i="13" a="1"/>
  <c r="Q136" i="13"/>
  <c r="V189" i="13"/>
  <c r="P11" i="13"/>
  <c r="D196" i="13" a="1"/>
  <c r="S131" i="13"/>
  <c r="I24" i="13" a="1"/>
  <c r="S198" i="13"/>
  <c r="AD100" i="13"/>
  <c r="W23" i="13"/>
  <c r="AA177" i="13"/>
  <c r="P74" i="13"/>
  <c r="I96" i="13" a="1"/>
  <c r="U107" i="13"/>
  <c r="AC27" i="13"/>
  <c r="T221" i="13"/>
  <c r="D155" i="13" a="1"/>
  <c r="T41" i="13"/>
  <c r="X64" i="13"/>
  <c r="W36" i="13"/>
  <c r="P180" i="13"/>
  <c r="L96" i="13" a="1"/>
  <c r="Q85" i="13"/>
  <c r="V190" i="13"/>
  <c r="AM173" i="13"/>
  <c r="N54" i="13"/>
  <c r="AM144" i="13"/>
  <c r="AM57" i="13"/>
  <c r="Y226" i="13"/>
  <c r="J46" i="13" a="1"/>
  <c r="Y221" i="13"/>
  <c r="K110" i="13" a="1"/>
  <c r="X197" i="13"/>
  <c r="AE57" i="13"/>
  <c r="O145" i="13"/>
  <c r="AG229" i="13"/>
  <c r="AI97" i="13"/>
  <c r="AA62" i="13"/>
  <c r="V152" i="13"/>
  <c r="F52" i="13" a="1"/>
  <c r="R104" i="13"/>
  <c r="P207" i="13"/>
  <c r="W155" i="13"/>
  <c r="O164" i="13"/>
  <c r="G146" i="13" a="1"/>
  <c r="H101" i="13" a="1"/>
  <c r="T170" i="13"/>
  <c r="AM80" i="13"/>
  <c r="O195" i="13"/>
  <c r="Q189" i="13"/>
  <c r="N15" i="13"/>
  <c r="AL109" i="13"/>
  <c r="R95" i="13"/>
  <c r="M205" i="13" a="1"/>
  <c r="W61" i="13"/>
  <c r="G12" i="13" a="1"/>
  <c r="AL111" i="13"/>
  <c r="AK181" i="13"/>
  <c r="F42" i="13" a="1"/>
  <c r="T89" i="13"/>
  <c r="K66" i="13" a="1"/>
  <c r="E81" i="13" a="1"/>
  <c r="AD157" i="13"/>
  <c r="K25" i="13" a="1"/>
  <c r="S144" i="13"/>
  <c r="T31" i="13"/>
  <c r="Q129" i="13"/>
  <c r="Q173" i="13"/>
  <c r="I165" i="13" a="1"/>
  <c r="V125" i="13"/>
  <c r="AG107" i="13"/>
  <c r="AD21" i="13"/>
  <c r="I106" i="13" a="1"/>
  <c r="G206" i="13" a="1"/>
  <c r="AD227" i="13"/>
  <c r="AC81" i="13"/>
  <c r="S206" i="13"/>
  <c r="K23" i="13" a="1"/>
  <c r="AA95" i="13"/>
  <c r="F231" i="13" a="1"/>
  <c r="AA35" i="13"/>
  <c r="X95" i="13"/>
  <c r="AL22" i="13"/>
  <c r="AJ48" i="13"/>
  <c r="Q148" i="13"/>
  <c r="Q171" i="13"/>
  <c r="AA146" i="13"/>
  <c r="P105" i="13"/>
  <c r="Q178" i="13"/>
  <c r="D145" i="13" a="1"/>
  <c r="W64" i="13"/>
  <c r="AL17" i="13"/>
  <c r="T21" i="13"/>
  <c r="V206" i="13"/>
  <c r="E150" i="13" a="1"/>
  <c r="G49" i="13" a="1"/>
  <c r="Y11" i="13"/>
  <c r="AD12" i="13"/>
  <c r="AJ8" i="13"/>
  <c r="P129" i="13"/>
  <c r="T45" i="13"/>
  <c r="AC78" i="13"/>
  <c r="AL75" i="13"/>
  <c r="T24" i="13"/>
  <c r="Q104" i="13"/>
  <c r="AM39" i="13"/>
  <c r="I52" i="13" a="1"/>
  <c r="I196" i="13" a="1"/>
  <c r="U62" i="13"/>
  <c r="AB65" i="13"/>
  <c r="S210" i="13"/>
  <c r="AM53" i="13"/>
  <c r="AJ161" i="13"/>
  <c r="AB189" i="13"/>
  <c r="S19" i="13"/>
  <c r="R74" i="13"/>
  <c r="AD54" i="13"/>
  <c r="X75" i="13"/>
  <c r="AE89" i="13"/>
  <c r="G230" i="13" a="1"/>
  <c r="AF69" i="13"/>
  <c r="J19" i="13" a="1"/>
  <c r="AK92" i="13"/>
  <c r="AI160" i="13"/>
  <c r="AA133" i="13"/>
  <c r="N187" i="13"/>
  <c r="AC90" i="13"/>
  <c r="D67" i="13" a="1"/>
  <c r="AD65" i="13"/>
  <c r="O59" i="13"/>
  <c r="AH142" i="13"/>
  <c r="J103" i="13" a="1"/>
  <c r="T139" i="13"/>
  <c r="T223" i="13"/>
  <c r="U231" i="13"/>
  <c r="L162" i="13" a="1"/>
  <c r="U141" i="13"/>
  <c r="AE144" i="13"/>
  <c r="U127" i="13"/>
  <c r="AI119" i="13"/>
  <c r="Q158" i="13"/>
  <c r="AH54" i="13"/>
  <c r="U65" i="13"/>
  <c r="T195" i="13"/>
  <c r="J229" i="13" a="1"/>
  <c r="Q226" i="13"/>
  <c r="AI134" i="13"/>
  <c r="O51" i="13"/>
  <c r="P154" i="13"/>
  <c r="AC190" i="13"/>
  <c r="W219" i="13"/>
  <c r="AB96" i="13"/>
  <c r="Q78" i="13"/>
  <c r="U129" i="13"/>
  <c r="AF132" i="13"/>
  <c r="AG48" i="13"/>
  <c r="AA222" i="13"/>
  <c r="K218" i="13" a="1"/>
  <c r="AG22" i="13"/>
  <c r="J100" i="13" a="1"/>
  <c r="AG165" i="13"/>
  <c r="AM67" i="13"/>
  <c r="P16" i="13"/>
  <c r="L152" i="13" a="1"/>
  <c r="AL119" i="13"/>
  <c r="S49" i="13"/>
  <c r="M67" i="13" a="1"/>
  <c r="AC219" i="13"/>
  <c r="T39" i="13"/>
  <c r="AE208" i="13"/>
  <c r="J115" i="13" a="1"/>
  <c r="AI30" i="13"/>
  <c r="AG124" i="13"/>
  <c r="S140" i="13"/>
  <c r="F188" i="13" a="1"/>
  <c r="AI199" i="13"/>
  <c r="D164" i="13" a="1"/>
  <c r="AE110" i="13"/>
  <c r="K78" i="13" a="1"/>
  <c r="X16" i="13"/>
  <c r="M146" i="13" a="1"/>
  <c r="Q42" i="13"/>
  <c r="R28" i="13"/>
  <c r="G221" i="13" a="1"/>
  <c r="E161" i="13" a="1"/>
  <c r="G193" i="13" a="1"/>
  <c r="U122" i="13"/>
  <c r="AM78" i="13"/>
  <c r="AM209" i="13"/>
  <c r="AD162" i="13"/>
  <c r="K103" i="13" a="1"/>
  <c r="S220" i="13"/>
  <c r="F57" i="13" a="1"/>
  <c r="AC128" i="13"/>
  <c r="T32" i="13"/>
  <c r="AI9" i="13"/>
  <c r="S97" i="13"/>
  <c r="V192" i="13"/>
  <c r="AB17" i="13"/>
  <c r="AE31" i="13"/>
  <c r="AF75" i="13"/>
  <c r="AA115" i="13"/>
  <c r="L60" i="13" a="1"/>
  <c r="AD212" i="13"/>
  <c r="P221" i="13"/>
  <c r="P179" i="13"/>
  <c r="AK128" i="13"/>
  <c r="AC84" i="13"/>
  <c r="L195" i="13" a="1"/>
  <c r="N179" i="13"/>
  <c r="AF39" i="13"/>
  <c r="W115" i="13"/>
  <c r="S36" i="13"/>
  <c r="Z44" i="13"/>
  <c r="P109" i="13"/>
  <c r="AC175" i="13"/>
  <c r="P12" i="13"/>
  <c r="R119" i="13"/>
  <c r="AJ87" i="13"/>
  <c r="X131" i="13"/>
  <c r="Z203" i="13"/>
  <c r="S227" i="13"/>
  <c r="AI58" i="13"/>
  <c r="AG140" i="13"/>
  <c r="AM73" i="13"/>
  <c r="AC231" i="13"/>
  <c r="AC212" i="13"/>
  <c r="L127" i="13" a="1"/>
  <c r="T222" i="13"/>
  <c r="AA53" i="13"/>
  <c r="AM76" i="13"/>
  <c r="P185" i="13"/>
  <c r="AE139" i="13"/>
  <c r="AF176" i="13"/>
  <c r="Y49" i="13"/>
  <c r="H151" i="13" a="1"/>
  <c r="O152" i="13"/>
  <c r="AE169" i="13"/>
  <c r="Z198" i="13"/>
  <c r="AD196" i="13"/>
  <c r="AJ21" i="13"/>
  <c r="M64" i="13" a="1"/>
  <c r="L204" i="13" a="1"/>
  <c r="T209" i="13"/>
  <c r="AA110" i="13"/>
  <c r="G74" i="13" a="1"/>
  <c r="V77" i="13"/>
  <c r="AA205" i="13"/>
  <c r="AH227" i="13"/>
  <c r="L176" i="13" a="1"/>
  <c r="S33" i="13"/>
  <c r="S83" i="13"/>
  <c r="Z120" i="13"/>
  <c r="X206" i="13"/>
  <c r="AF177" i="13"/>
  <c r="W116" i="13"/>
  <c r="AL166" i="13"/>
  <c r="U187" i="13"/>
  <c r="F189" i="13" a="1"/>
  <c r="Z222" i="13"/>
  <c r="X199" i="13"/>
  <c r="J106" i="13" a="1"/>
  <c r="R203" i="13"/>
  <c r="E93" i="13" a="1"/>
  <c r="O126" i="13"/>
  <c r="S207" i="13"/>
  <c r="AC89" i="13"/>
  <c r="D195" i="13" a="1"/>
  <c r="AI127" i="13"/>
  <c r="AF113" i="13"/>
  <c r="I98" i="13" a="1"/>
  <c r="S58" i="13"/>
  <c r="AM114" i="13"/>
  <c r="J221" i="13" a="1"/>
  <c r="L77" i="13" a="1"/>
  <c r="X80" i="13"/>
  <c r="AG64" i="13"/>
  <c r="AK198" i="13"/>
  <c r="Y106" i="13"/>
  <c r="M199" i="13" a="1"/>
  <c r="Z95" i="13"/>
  <c r="X62" i="13"/>
  <c r="W221" i="13"/>
  <c r="Q212" i="13"/>
  <c r="L56" i="13" a="1"/>
  <c r="Q186" i="13"/>
  <c r="Y25" i="13"/>
  <c r="E56" i="13" a="1"/>
  <c r="P201" i="13"/>
  <c r="AI88" i="13"/>
  <c r="X31" i="13"/>
  <c r="F200" i="13" a="1"/>
  <c r="AK123" i="13"/>
  <c r="H152" i="13" a="1"/>
  <c r="G89" i="13" a="1"/>
  <c r="Z166" i="13"/>
  <c r="H226" i="13" a="1"/>
  <c r="F34" i="13" a="1"/>
  <c r="Y204" i="13"/>
  <c r="K156" i="13" a="1"/>
  <c r="AM26" i="13"/>
  <c r="AM215" i="13"/>
  <c r="AF184" i="13"/>
  <c r="AF131" i="13"/>
  <c r="O162" i="13"/>
  <c r="D55" i="13" a="1"/>
  <c r="E58" i="13" a="1"/>
  <c r="O117" i="13"/>
  <c r="W69" i="13"/>
  <c r="V90" i="13"/>
  <c r="K182" i="13" a="1"/>
  <c r="O20" i="13"/>
  <c r="U95" i="13"/>
  <c r="AK160" i="13"/>
  <c r="M186" i="13" a="1"/>
  <c r="G168" i="13" a="1"/>
  <c r="AF20" i="13"/>
  <c r="V128" i="13"/>
  <c r="AJ45" i="13"/>
  <c r="Y20" i="13"/>
  <c r="P104" i="13"/>
  <c r="P54" i="13"/>
  <c r="G72" i="13" a="1"/>
  <c r="O95" i="13"/>
  <c r="AL121" i="13"/>
  <c r="AB187" i="13"/>
  <c r="T51" i="13"/>
  <c r="H45" i="13" a="1"/>
  <c r="Y103" i="13"/>
  <c r="T187" i="13"/>
  <c r="AB221" i="13"/>
  <c r="AC150" i="13"/>
  <c r="O73" i="13"/>
  <c r="U227" i="13"/>
  <c r="E102" i="13" a="1"/>
  <c r="AF142" i="13"/>
  <c r="AB91" i="13"/>
  <c r="AL136" i="13"/>
  <c r="D79" i="13" a="1"/>
  <c r="X68" i="13"/>
  <c r="AM176" i="13"/>
  <c r="S223" i="13"/>
  <c r="N105" i="13"/>
  <c r="T14" i="13"/>
  <c r="T106" i="13"/>
  <c r="AA197" i="13"/>
  <c r="M213" i="13" a="1"/>
  <c r="D120" i="13" a="1"/>
  <c r="E206" i="13" a="1"/>
  <c r="V98" i="13"/>
  <c r="N208" i="13"/>
  <c r="I206" i="13" a="1"/>
  <c r="H6" i="13" a="1"/>
  <c r="AD29" i="13"/>
  <c r="Q161" i="13"/>
  <c r="K71" i="13" a="1"/>
  <c r="J30" i="13" a="1"/>
  <c r="Z156" i="13"/>
  <c r="L58" i="13" a="1"/>
  <c r="AA73" i="13"/>
  <c r="M102" i="13" a="1"/>
  <c r="Q139" i="13"/>
  <c r="K214" i="13" a="1"/>
  <c r="K80" i="13" a="1"/>
  <c r="E76" i="13" a="1"/>
  <c r="E196" i="13" a="1"/>
  <c r="T11" i="13"/>
  <c r="T47" i="13"/>
  <c r="V127" i="13"/>
  <c r="E186" i="13" a="1"/>
  <c r="M143" i="13" a="1"/>
  <c r="AA65" i="13"/>
  <c r="H192" i="13" a="1"/>
  <c r="Q141" i="13"/>
  <c r="M61" i="13" a="1"/>
  <c r="F170" i="13" a="1"/>
  <c r="U92" i="13"/>
  <c r="AC192" i="13"/>
  <c r="P30" i="13"/>
  <c r="AB67" i="13"/>
  <c r="AG102" i="13"/>
  <c r="T160" i="13"/>
  <c r="K75" i="13" a="1"/>
  <c r="S167" i="13"/>
  <c r="T54" i="13"/>
  <c r="AB27" i="13"/>
  <c r="AK211" i="13"/>
  <c r="AK79" i="13"/>
  <c r="T81" i="13"/>
  <c r="AC111" i="13"/>
  <c r="N56" i="13"/>
  <c r="E62" i="13" a="1"/>
  <c r="N167" i="13"/>
  <c r="E173" i="13" a="1"/>
  <c r="U161" i="13"/>
  <c r="E167" i="13" a="1"/>
  <c r="O26" i="13"/>
  <c r="N192" i="13"/>
  <c r="G134" i="13" a="1"/>
  <c r="AL102" i="13"/>
  <c r="P22" i="13"/>
  <c r="J181" i="13" a="1"/>
  <c r="AD46" i="13"/>
  <c r="M69" i="13" a="1"/>
  <c r="AB212" i="13"/>
  <c r="AI39" i="13"/>
  <c r="Q37" i="13"/>
  <c r="AB199" i="13"/>
  <c r="AH119" i="13"/>
  <c r="AL197" i="13"/>
  <c r="J210" i="13" a="1"/>
  <c r="L219" i="13" a="1"/>
  <c r="I166" i="13" a="1"/>
  <c r="I36" i="13" a="1"/>
  <c r="Q176" i="13"/>
  <c r="I107" i="13" a="1"/>
  <c r="AD43" i="13"/>
  <c r="AI207" i="13"/>
  <c r="I89" i="13" a="1"/>
  <c r="V105" i="13"/>
  <c r="AF103" i="13"/>
  <c r="U175" i="13"/>
  <c r="O116" i="13"/>
  <c r="E80" i="13" a="1"/>
  <c r="N154" i="13"/>
  <c r="AA41" i="13"/>
  <c r="AE120" i="13"/>
  <c r="I188" i="13" a="1"/>
  <c r="F78" i="13" a="1"/>
  <c r="Q7" i="13"/>
  <c r="H29" i="13" a="1"/>
  <c r="J69" i="13" a="1"/>
  <c r="X130" i="13"/>
  <c r="P48" i="13"/>
  <c r="AA36" i="13"/>
  <c r="U150" i="13"/>
  <c r="F207" i="13" a="1"/>
  <c r="O223" i="13"/>
  <c r="AL212" i="13"/>
  <c r="R57" i="13"/>
  <c r="AA208" i="13"/>
  <c r="AJ106" i="13"/>
  <c r="G93" i="13" a="1"/>
  <c r="D225" i="13" a="1"/>
  <c r="E60" i="13" a="1"/>
  <c r="X97" i="13"/>
  <c r="L95" i="13" a="1"/>
  <c r="O143" i="13"/>
  <c r="U228" i="13"/>
  <c r="J12" i="13" a="1"/>
  <c r="AE81" i="13"/>
  <c r="P78" i="13"/>
  <c r="E214" i="13" a="1"/>
  <c r="AE87" i="13"/>
  <c r="D11" i="13" a="1"/>
  <c r="AG23" i="13"/>
  <c r="E144" i="13" a="1"/>
  <c r="AA31" i="13"/>
  <c r="O123" i="13"/>
  <c r="T118" i="13"/>
  <c r="Y75" i="13"/>
  <c r="L147" i="13" a="1"/>
  <c r="P218" i="13"/>
  <c r="V166" i="13"/>
  <c r="F128" i="13" a="1"/>
  <c r="R165" i="13"/>
  <c r="AF35" i="13"/>
  <c r="AD155" i="13"/>
  <c r="P37" i="13"/>
  <c r="AJ44" i="13"/>
  <c r="T230" i="13"/>
  <c r="G25" i="13" a="1"/>
  <c r="AA77" i="13"/>
  <c r="D133" i="13" a="1"/>
  <c r="M127" i="13" a="1"/>
  <c r="P68" i="13"/>
  <c r="AB33" i="13"/>
  <c r="Q168" i="13"/>
  <c r="W73" i="13"/>
  <c r="P153" i="13"/>
  <c r="W93" i="13"/>
  <c r="R29" i="13"/>
  <c r="AF28" i="13"/>
  <c r="Z230" i="13"/>
  <c r="P134" i="13"/>
  <c r="S46" i="13"/>
  <c r="AD95" i="13"/>
  <c r="Q155" i="13"/>
  <c r="Z189" i="13"/>
  <c r="R158" i="13"/>
  <c r="AJ119" i="13"/>
  <c r="L131" i="13" a="1"/>
  <c r="AJ15" i="13"/>
  <c r="X223" i="13"/>
  <c r="X176" i="13"/>
  <c r="AH192" i="13"/>
  <c r="R214" i="13"/>
  <c r="Z229" i="13"/>
  <c r="L156" i="13" a="1"/>
  <c r="AM101" i="13"/>
  <c r="AI113" i="13"/>
  <c r="Q207" i="13"/>
  <c r="N106" i="13"/>
  <c r="Y175" i="13"/>
  <c r="AI14" i="13"/>
  <c r="E18" i="13" a="1"/>
  <c r="AD219" i="13"/>
  <c r="AE219" i="13"/>
  <c r="O40" i="13"/>
  <c r="E163" i="13" a="1"/>
  <c r="AD127" i="13"/>
  <c r="AM125" i="13"/>
  <c r="S125" i="13"/>
  <c r="E145" i="13" a="1"/>
  <c r="AB51" i="13"/>
  <c r="AE165" i="13"/>
  <c r="N149" i="13"/>
  <c r="AJ183" i="13"/>
  <c r="W19" i="13"/>
  <c r="Y220" i="13"/>
  <c r="J49" i="13" a="1"/>
  <c r="W55" i="13"/>
  <c r="AA117" i="13"/>
  <c r="Q74" i="13"/>
  <c r="AG147" i="13"/>
  <c r="Z41" i="13"/>
  <c r="AH198" i="13"/>
  <c r="AL99" i="13"/>
  <c r="AA33" i="13"/>
  <c r="AF95" i="13"/>
  <c r="L27" i="13" a="1"/>
  <c r="AG108" i="13"/>
  <c r="E97" i="13" a="1"/>
  <c r="AH69" i="13"/>
  <c r="D110" i="13" a="1"/>
  <c r="P110" i="13"/>
  <c r="U67" i="13"/>
  <c r="O125" i="13"/>
  <c r="W198" i="13"/>
  <c r="O15" i="13"/>
  <c r="AH16" i="13"/>
  <c r="G180" i="13" a="1"/>
  <c r="AC70" i="13"/>
  <c r="AJ188" i="13"/>
  <c r="F176" i="13" a="1"/>
  <c r="R173" i="13"/>
  <c r="AM128" i="13"/>
  <c r="H215" i="13" a="1"/>
  <c r="AD160" i="13"/>
  <c r="Y29" i="13"/>
  <c r="O93" i="13"/>
  <c r="Q62" i="13"/>
  <c r="AM59" i="13"/>
  <c r="Z165" i="13"/>
  <c r="O213" i="13"/>
  <c r="N47" i="13"/>
  <c r="AF203" i="13"/>
  <c r="D107" i="13" a="1"/>
  <c r="V162" i="13"/>
  <c r="AL202" i="13"/>
  <c r="AJ29" i="13"/>
  <c r="U154" i="13"/>
  <c r="AK159" i="13"/>
  <c r="AD122" i="13"/>
  <c r="T91" i="13"/>
  <c r="AE94" i="13"/>
  <c r="F91" i="13" a="1"/>
  <c r="AM25" i="13"/>
  <c r="N103" i="13"/>
  <c r="X202" i="13"/>
  <c r="H196" i="13" a="1"/>
  <c r="AB101" i="13"/>
  <c r="V222" i="13"/>
  <c r="J201" i="13" a="1"/>
  <c r="AK148" i="13"/>
  <c r="AL132" i="13"/>
  <c r="W94" i="13"/>
  <c r="I35" i="13" a="1"/>
  <c r="AB217" i="13"/>
  <c r="AC103" i="13"/>
  <c r="X114" i="13"/>
  <c r="U10" i="13"/>
  <c r="P168" i="13"/>
  <c r="S164" i="13"/>
  <c r="N139" i="13"/>
  <c r="X189" i="13"/>
  <c r="AE156" i="13"/>
  <c r="X36" i="13"/>
  <c r="AA56" i="13"/>
  <c r="R47" i="13"/>
  <c r="AE24" i="13"/>
  <c r="AD131" i="13"/>
  <c r="AH24" i="13"/>
  <c r="AE25" i="13"/>
  <c r="U26" i="13"/>
  <c r="AD7" i="13"/>
  <c r="M18" i="13" a="1"/>
  <c r="I49" i="13" a="1"/>
  <c r="AL164" i="13"/>
  <c r="AG182" i="13"/>
  <c r="V80" i="13"/>
  <c r="AM178" i="13"/>
  <c r="AM65" i="13"/>
  <c r="P209" i="13"/>
  <c r="AD53" i="13"/>
  <c r="Y48" i="13"/>
  <c r="R9" i="13"/>
  <c r="AB203" i="13"/>
  <c r="Y174" i="13"/>
  <c r="O224" i="13"/>
  <c r="G35" i="13" a="1"/>
  <c r="W114" i="13"/>
  <c r="Y57" i="13"/>
  <c r="AK59" i="13"/>
  <c r="AK106" i="13"/>
  <c r="X35" i="13"/>
  <c r="D231" i="13" a="1"/>
  <c r="I65" i="13" a="1"/>
  <c r="P150" i="13"/>
  <c r="O211" i="13"/>
  <c r="W216" i="13"/>
  <c r="F29" i="13" a="1"/>
  <c r="AK57" i="13"/>
  <c r="F114" i="13" a="1"/>
  <c r="AH43" i="13"/>
  <c r="H213" i="13" a="1"/>
  <c r="AB161" i="13"/>
  <c r="V193" i="13"/>
  <c r="P29" i="13"/>
  <c r="F197" i="13" a="1"/>
  <c r="X166" i="13"/>
  <c r="J107" i="13" a="1"/>
  <c r="AL73" i="13"/>
  <c r="Y172" i="13"/>
  <c r="AL23" i="13"/>
  <c r="AL174" i="13"/>
  <c r="N135" i="13"/>
  <c r="N16" i="13"/>
  <c r="AI210" i="13"/>
  <c r="E155" i="13" a="1"/>
  <c r="U66" i="13"/>
  <c r="AJ167" i="13"/>
  <c r="AA64" i="13"/>
  <c r="L84" i="13" a="1"/>
  <c r="AH143" i="13"/>
  <c r="Z157" i="13"/>
  <c r="M107" i="13" a="1"/>
  <c r="E230" i="13" a="1"/>
  <c r="AE216" i="13"/>
  <c r="AF181" i="13"/>
  <c r="G53" i="13" a="1"/>
  <c r="AH179" i="13"/>
  <c r="G226" i="13" a="1"/>
  <c r="X116" i="13"/>
  <c r="T63" i="13"/>
  <c r="AA138" i="13"/>
  <c r="AJ201" i="13"/>
  <c r="S137" i="13"/>
  <c r="M52" i="13" a="1"/>
  <c r="Z147" i="13"/>
  <c r="AL106" i="13"/>
  <c r="AH20" i="13"/>
  <c r="P213" i="13"/>
  <c r="U138" i="13"/>
  <c r="G11" i="13" a="1"/>
  <c r="AB103" i="13"/>
  <c r="U80" i="13"/>
  <c r="J78" i="13" a="1"/>
  <c r="K92" i="13" a="1"/>
  <c r="J121" i="13" a="1"/>
  <c r="AI42" i="13"/>
  <c r="I161" i="13" a="1"/>
  <c r="Z128" i="13"/>
  <c r="AH215" i="13"/>
  <c r="AG45" i="13"/>
  <c r="AD173" i="13"/>
  <c r="V224" i="13"/>
  <c r="K73" i="13" a="1"/>
  <c r="AI16" i="13"/>
  <c r="AM225" i="13"/>
  <c r="AI201" i="13"/>
  <c r="E133" i="13" a="1"/>
  <c r="AH106" i="13"/>
  <c r="V41" i="13"/>
  <c r="X6" i="13"/>
  <c r="F30" i="13" a="1"/>
  <c r="S62" i="13"/>
  <c r="I224" i="13" a="1"/>
  <c r="O63" i="13"/>
  <c r="AE67" i="13"/>
  <c r="AK36" i="13"/>
  <c r="G177" i="13" a="1"/>
  <c r="F94" i="13" a="1"/>
  <c r="L168" i="13" a="1"/>
  <c r="U79" i="13"/>
  <c r="AG144" i="13"/>
  <c r="AM34" i="13"/>
  <c r="M184" i="13" a="1"/>
  <c r="AL27" i="13"/>
  <c r="J148" i="13" a="1"/>
  <c r="W202" i="13"/>
  <c r="P139" i="13"/>
  <c r="G126" i="13" a="1"/>
  <c r="T109" i="13"/>
  <c r="R114" i="13"/>
  <c r="K38" i="13" a="1"/>
  <c r="AM93" i="13"/>
  <c r="AE55" i="13"/>
  <c r="N159" i="13"/>
  <c r="AB100" i="13"/>
  <c r="H21" i="13" a="1"/>
  <c r="Q17" i="13"/>
  <c r="H23" i="13" a="1"/>
  <c r="Y120" i="13"/>
  <c r="W78" i="13"/>
  <c r="Q149" i="13"/>
  <c r="J151" i="13" a="1"/>
  <c r="N36" i="13"/>
  <c r="O38" i="13"/>
  <c r="AD135" i="13"/>
  <c r="AI89" i="13"/>
  <c r="AH173" i="13"/>
  <c r="AG206" i="13"/>
  <c r="AD63" i="13"/>
  <c r="AH154" i="13"/>
  <c r="Z107" i="13"/>
  <c r="J153" i="13" a="1"/>
  <c r="I203" i="13" a="1"/>
  <c r="M141" i="13" a="1"/>
  <c r="P70" i="13"/>
  <c r="AD144" i="13"/>
  <c r="AE78" i="13"/>
  <c r="AM17" i="13"/>
  <c r="X126" i="13"/>
  <c r="G20" i="13" a="1"/>
  <c r="V142" i="13"/>
  <c r="AC100" i="13"/>
  <c r="AD166" i="13"/>
  <c r="AC94" i="13"/>
  <c r="Y131" i="13"/>
  <c r="AJ104" i="13"/>
  <c r="P227" i="13"/>
  <c r="R197" i="13"/>
  <c r="Z53" i="13"/>
  <c r="S121" i="13"/>
  <c r="AB190" i="13"/>
  <c r="D188" i="13" a="1"/>
  <c r="M138" i="13" a="1"/>
  <c r="AB75" i="13"/>
  <c r="H205" i="13" a="1"/>
  <c r="I200" i="13" a="1"/>
  <c r="G51" i="13" a="1"/>
  <c r="AJ43" i="13"/>
  <c r="Q117" i="13"/>
  <c r="P160" i="13"/>
  <c r="R86" i="13"/>
  <c r="W29" i="13"/>
  <c r="H37" i="13" a="1"/>
  <c r="M135" i="13" a="1"/>
  <c r="AA217" i="13"/>
  <c r="I77" i="13" a="1"/>
  <c r="AB59" i="13"/>
  <c r="J18" i="13" a="1"/>
  <c r="M39" i="13" a="1"/>
  <c r="AI21" i="13"/>
  <c r="Z81" i="13"/>
  <c r="K141" i="13" a="1"/>
  <c r="O105" i="13"/>
  <c r="D192" i="13" a="1"/>
  <c r="N166" i="13"/>
  <c r="F210" i="13" a="1"/>
  <c r="M29" i="13" a="1"/>
  <c r="U135" i="13"/>
  <c r="N218" i="13"/>
  <c r="S22" i="13"/>
  <c r="V9" i="13"/>
  <c r="O158" i="13"/>
  <c r="R75" i="13"/>
  <c r="V112" i="13"/>
  <c r="AL175" i="13"/>
  <c r="AE201" i="13"/>
  <c r="X91" i="13"/>
  <c r="R81" i="13"/>
  <c r="N29" i="13"/>
  <c r="AC222" i="13"/>
  <c r="S151" i="13"/>
  <c r="D25" i="13" a="1"/>
  <c r="R10" i="13"/>
  <c r="G31" i="13" a="1"/>
  <c r="O131" i="13"/>
  <c r="R117" i="13"/>
  <c r="J26" i="13" a="1"/>
  <c r="AM116" i="13"/>
  <c r="E114" i="13" a="1"/>
  <c r="AG6" i="13"/>
  <c r="M73" i="13" a="1"/>
  <c r="AB181" i="13"/>
  <c r="AH158" i="13"/>
  <c r="U113" i="13"/>
  <c r="N121" i="13"/>
  <c r="J20" i="13" a="1"/>
  <c r="AH116" i="13"/>
  <c r="AJ168" i="13"/>
  <c r="J209" i="13" a="1"/>
  <c r="I111" i="13" a="1"/>
  <c r="AA23" i="13"/>
  <c r="AM207" i="13"/>
  <c r="P143" i="13"/>
  <c r="G231" i="13" a="1"/>
  <c r="AB209" i="13"/>
  <c r="V149" i="13"/>
  <c r="D226" i="13" a="1"/>
  <c r="AA13" i="13"/>
  <c r="Q55" i="13"/>
  <c r="AC167" i="13"/>
  <c r="X134" i="13"/>
  <c r="I158" i="13" a="1"/>
  <c r="AH207" i="13"/>
  <c r="Q61" i="13"/>
  <c r="W98" i="13"/>
  <c r="AM166" i="13"/>
  <c r="Q215" i="13"/>
  <c r="AL192" i="13"/>
  <c r="D181" i="13" a="1"/>
  <c r="D8" i="13" a="1"/>
  <c r="AJ80" i="13"/>
  <c r="Z46" i="13"/>
  <c r="O25" i="13"/>
  <c r="J198" i="13" a="1"/>
  <c r="AK49" i="13"/>
  <c r="W177" i="13"/>
  <c r="T66" i="13"/>
  <c r="AF160" i="13"/>
  <c r="F132" i="13" a="1"/>
  <c r="Y161" i="13"/>
  <c r="H49" i="13" a="1"/>
  <c r="AD132" i="13"/>
  <c r="Y210" i="13"/>
  <c r="AF14" i="13"/>
  <c r="S226" i="13"/>
  <c r="Q214" i="13"/>
  <c r="L76" i="13" a="1"/>
  <c r="W186" i="13"/>
  <c r="AM183" i="13"/>
  <c r="X228" i="13"/>
  <c r="W53" i="13"/>
  <c r="AG46" i="13"/>
  <c r="P116" i="13"/>
  <c r="V85" i="13"/>
  <c r="X190" i="13"/>
  <c r="D179" i="13" a="1"/>
  <c r="N117" i="13"/>
  <c r="AE164" i="13"/>
  <c r="U140" i="13"/>
  <c r="V7" i="13"/>
  <c r="G29" i="13" a="1"/>
  <c r="AL25" i="13"/>
  <c r="AC215" i="13"/>
  <c r="Z96" i="13"/>
  <c r="AL224" i="13"/>
  <c r="P176" i="13"/>
  <c r="AH94" i="13"/>
  <c r="AE62" i="13"/>
  <c r="AI138" i="13"/>
  <c r="AB145" i="13"/>
  <c r="AG217" i="13"/>
  <c r="AJ182" i="13"/>
  <c r="F214" i="13" a="1"/>
  <c r="R178" i="13"/>
  <c r="AB226" i="13"/>
  <c r="AC210" i="13"/>
  <c r="M145" i="13" a="1"/>
  <c r="R209" i="13"/>
  <c r="R185" i="13"/>
  <c r="AB168" i="13"/>
  <c r="K21" i="13" a="1"/>
  <c r="F14" i="13" a="1"/>
  <c r="AK55" i="13"/>
  <c r="E66" i="13" a="1"/>
  <c r="M148" i="13" a="1"/>
  <c r="AM84" i="13"/>
  <c r="AB76" i="13"/>
  <c r="Q147" i="13"/>
  <c r="AK87" i="13"/>
  <c r="L126" i="13" a="1"/>
  <c r="F138" i="13" a="1"/>
  <c r="E8" i="13" a="1"/>
  <c r="F72" i="13" a="1"/>
  <c r="AH103" i="13"/>
  <c r="G105" i="13" a="1"/>
  <c r="AL68" i="13"/>
  <c r="T16" i="13"/>
  <c r="D34" i="13" a="1"/>
  <c r="Y192" i="13"/>
  <c r="H63" i="13" a="1"/>
  <c r="N37" i="13"/>
  <c r="S201" i="13"/>
  <c r="J174" i="13" a="1"/>
  <c r="X194" i="13"/>
  <c r="S127" i="13"/>
  <c r="K165" i="13" a="1"/>
  <c r="X171" i="13"/>
  <c r="E17" i="13" a="1"/>
  <c r="AK122" i="13"/>
  <c r="I59" i="13" a="1"/>
  <c r="AC211" i="13"/>
  <c r="E224" i="13" a="1"/>
  <c r="P214" i="13"/>
  <c r="I113" i="13" a="1"/>
  <c r="H193" i="13" a="1"/>
  <c r="D65" i="13" a="1"/>
  <c r="Z172" i="13"/>
  <c r="AF96" i="13"/>
  <c r="K147" i="13" a="1"/>
  <c r="E29" i="13" a="1"/>
  <c r="E137" i="13" a="1"/>
  <c r="I211" i="13" a="1"/>
  <c r="P223" i="13"/>
  <c r="AM19" i="13"/>
  <c r="AG82" i="13"/>
  <c r="AM81" i="13"/>
  <c r="N196" i="13"/>
  <c r="Z35" i="13"/>
  <c r="AB53" i="13"/>
  <c r="AI193" i="13"/>
  <c r="K118" i="13" a="1"/>
  <c r="N81" i="13"/>
  <c r="Z117" i="13"/>
  <c r="AG176" i="13"/>
  <c r="AI169" i="13"/>
  <c r="AA14" i="13"/>
  <c r="AE223" i="13"/>
  <c r="M33" i="13" a="1"/>
  <c r="N43" i="13"/>
  <c r="AE172" i="13"/>
  <c r="E28" i="13" a="1"/>
  <c r="Z49" i="13"/>
  <c r="U198" i="13"/>
  <c r="X84" i="13"/>
  <c r="M228" i="13" a="1"/>
  <c r="I60" i="13" a="1"/>
  <c r="AM193" i="13"/>
  <c r="I156" i="13" a="1"/>
  <c r="AF46" i="13"/>
  <c r="M126" i="13" a="1"/>
  <c r="T182" i="13"/>
  <c r="V205" i="13"/>
  <c r="U191" i="13"/>
  <c r="G9" i="13" a="1"/>
  <c r="Y202" i="13"/>
  <c r="V19" i="13"/>
  <c r="T175" i="13"/>
  <c r="S14" i="13"/>
  <c r="F225" i="13" a="1"/>
  <c r="I116" i="13" a="1"/>
  <c r="AK226" i="13"/>
  <c r="AB186" i="13"/>
  <c r="W184" i="13"/>
  <c r="S35" i="13"/>
  <c r="K194" i="13" a="1"/>
  <c r="T44" i="13"/>
  <c r="W121" i="13"/>
  <c r="N146" i="13"/>
  <c r="AB102" i="13"/>
  <c r="R61" i="13"/>
  <c r="D54" i="13" a="1"/>
  <c r="AC199" i="13"/>
  <c r="AB29" i="13"/>
  <c r="D173" i="13" a="1"/>
  <c r="O225" i="13"/>
  <c r="D23" i="13" a="1"/>
  <c r="G225" i="13" a="1"/>
  <c r="W9" i="13"/>
  <c r="K225" i="13" a="1"/>
  <c r="X48" i="13"/>
  <c r="X9" i="13"/>
  <c r="Z134" i="13"/>
  <c r="AM160" i="13"/>
  <c r="AK200" i="13"/>
  <c r="Y187" i="13"/>
  <c r="Y228" i="13"/>
  <c r="AF106" i="13"/>
  <c r="AM167" i="13"/>
  <c r="W71" i="13"/>
  <c r="V199" i="13"/>
  <c r="Y108" i="13"/>
  <c r="AH213" i="13"/>
  <c r="AG142" i="13"/>
  <c r="AL195" i="13"/>
  <c r="D156" i="13" a="1"/>
  <c r="AD172" i="13"/>
  <c r="W103" i="13"/>
  <c r="Q52" i="13"/>
  <c r="AI150" i="13"/>
  <c r="N118" i="13"/>
  <c r="J36" i="13" a="1"/>
  <c r="M46" i="13" a="1"/>
  <c r="Q227" i="13"/>
  <c r="O34" i="13"/>
  <c r="W166" i="13"/>
  <c r="X193" i="13"/>
  <c r="M158" i="13" a="1"/>
  <c r="H146" i="13" a="1"/>
  <c r="AB20" i="13"/>
  <c r="S229" i="13"/>
  <c r="Z211" i="13"/>
  <c r="H58" i="13" a="1"/>
  <c r="AH107" i="13"/>
  <c r="AI44" i="13"/>
  <c r="H177" i="13" a="1"/>
  <c r="AH164" i="13"/>
  <c r="AG66" i="13"/>
  <c r="R110" i="13"/>
  <c r="AD126" i="13"/>
  <c r="F159" i="13" a="1"/>
  <c r="AH121" i="13"/>
  <c r="AH10" i="13"/>
  <c r="R140" i="13"/>
  <c r="AI66" i="13"/>
  <c r="AM212" i="13"/>
  <c r="L211" i="13" a="1"/>
  <c r="L227" i="13" a="1"/>
  <c r="V64" i="13"/>
  <c r="O57" i="13"/>
  <c r="Z113" i="13"/>
  <c r="AM196" i="13"/>
  <c r="AG49" i="13"/>
  <c r="T67" i="13"/>
  <c r="R32" i="13"/>
  <c r="AF102" i="13"/>
  <c r="AE42" i="13"/>
  <c r="Z204" i="13"/>
  <c r="Z9" i="13"/>
  <c r="D150" i="13" a="1"/>
  <c r="AD159" i="13"/>
  <c r="N85" i="13"/>
  <c r="N182" i="13"/>
  <c r="I171" i="13" a="1"/>
  <c r="Z159" i="13"/>
  <c r="AI175" i="13"/>
  <c r="O141" i="13"/>
  <c r="AA167" i="13"/>
  <c r="V120" i="13"/>
  <c r="Y197" i="13"/>
  <c r="AH47" i="13"/>
  <c r="F62" i="13" a="1"/>
  <c r="AB48" i="13"/>
  <c r="E40" i="13" a="1"/>
  <c r="E205" i="13" a="1"/>
  <c r="AM206" i="13"/>
  <c r="AL209" i="13"/>
  <c r="P63" i="13"/>
  <c r="W207" i="13"/>
  <c r="W161" i="13"/>
  <c r="AE196" i="13"/>
  <c r="AM222" i="13"/>
  <c r="U159" i="13"/>
  <c r="K90" i="13" a="1"/>
  <c r="K86" i="13" a="1"/>
  <c r="AJ196" i="13"/>
  <c r="K40" i="13" a="1"/>
  <c r="Z126" i="13"/>
  <c r="J220" i="13" a="1"/>
  <c r="S67" i="13"/>
  <c r="S66" i="13"/>
  <c r="P73" i="13"/>
  <c r="J219" i="13" a="1"/>
  <c r="AM141" i="13"/>
  <c r="K134" i="13" a="1"/>
  <c r="R35" i="13"/>
  <c r="X66" i="13"/>
  <c r="AJ51" i="13"/>
  <c r="N24" i="13"/>
  <c r="H153" i="13" a="1"/>
  <c r="AC61" i="13"/>
  <c r="Z149" i="13"/>
  <c r="I68" i="13" a="1"/>
  <c r="AL231" i="13"/>
  <c r="AB144" i="13"/>
  <c r="N82" i="13"/>
  <c r="AL139" i="13"/>
  <c r="S163" i="13"/>
  <c r="AC189" i="13"/>
  <c r="AA163" i="13"/>
  <c r="O173" i="13"/>
  <c r="AK230" i="13"/>
  <c r="AE194" i="13"/>
  <c r="AB7" i="13"/>
  <c r="AM217" i="13"/>
  <c r="X183" i="13"/>
  <c r="Q200" i="13"/>
  <c r="K10" i="13" a="1"/>
  <c r="AE133" i="13"/>
  <c r="K76" i="13" a="1"/>
  <c r="R132" i="13"/>
  <c r="AH180" i="13"/>
  <c r="AI87" i="13"/>
  <c r="AK140" i="13"/>
  <c r="AM198" i="13"/>
  <c r="Z138" i="13"/>
  <c r="AJ90" i="13"/>
  <c r="S80" i="13"/>
  <c r="U97" i="13"/>
  <c r="G173" i="13" a="1"/>
  <c r="K219" i="13" a="1"/>
  <c r="AI186" i="13"/>
  <c r="AG104" i="13"/>
  <c r="Z208" i="13"/>
  <c r="H112" i="13" a="1"/>
  <c r="AA104" i="13"/>
  <c r="I31" i="13" a="1"/>
  <c r="U179" i="13"/>
  <c r="N189" i="13"/>
  <c r="J140" i="13" a="1"/>
  <c r="O168" i="13"/>
  <c r="P122" i="13"/>
  <c r="T229" i="13"/>
  <c r="K167" i="13" a="1"/>
  <c r="AJ195" i="13"/>
  <c r="K155" i="13" a="1"/>
  <c r="AK131" i="13"/>
  <c r="AC63" i="13"/>
  <c r="AK101" i="13"/>
  <c r="AC37" i="13"/>
  <c r="AD78" i="13"/>
  <c r="AB44" i="13"/>
  <c r="AC194" i="13"/>
  <c r="P46" i="13"/>
  <c r="X100" i="13"/>
  <c r="I140" i="13" a="1"/>
  <c r="AI81" i="13"/>
  <c r="M155" i="13" a="1"/>
  <c r="L135" i="13" a="1"/>
  <c r="S185" i="13"/>
  <c r="T23" i="13"/>
  <c r="N11" i="13"/>
  <c r="AG47" i="13"/>
  <c r="AA100" i="13"/>
  <c r="AE85" i="13"/>
  <c r="S132" i="13"/>
  <c r="AB179" i="13"/>
  <c r="AB150" i="13"/>
  <c r="Z178" i="13"/>
  <c r="D24" i="13" a="1"/>
  <c r="AG43" i="13"/>
  <c r="AH171" i="13"/>
  <c r="T122" i="13"/>
  <c r="F49" i="13" a="1"/>
  <c r="O129" i="13"/>
  <c r="AA176" i="13"/>
  <c r="X160" i="13"/>
  <c r="J71" i="13" a="1"/>
  <c r="F142" i="13" a="1"/>
  <c r="Q91" i="13"/>
  <c r="Y116" i="13"/>
  <c r="AM177" i="13"/>
  <c r="AB124" i="13"/>
  <c r="Z78" i="13"/>
  <c r="X148" i="13"/>
  <c r="AL117" i="13"/>
  <c r="F112" i="13" a="1"/>
  <c r="W204" i="13"/>
  <c r="AE143" i="13"/>
  <c r="Q137" i="13"/>
  <c r="AM197" i="13"/>
  <c r="AF72" i="13"/>
  <c r="S215" i="13"/>
  <c r="T7" i="13"/>
  <c r="O79" i="13"/>
  <c r="M25" i="13" a="1"/>
  <c r="AL12" i="13"/>
  <c r="P93" i="13"/>
  <c r="I43" i="13" a="1"/>
  <c r="AM72" i="13"/>
  <c r="AH225" i="13"/>
  <c r="AF226" i="13"/>
  <c r="L122" i="13" a="1"/>
  <c r="W7" i="13"/>
  <c r="Y95" i="13"/>
  <c r="R137" i="13"/>
  <c r="W118" i="13"/>
  <c r="E48" i="13" a="1"/>
  <c r="W157" i="13"/>
  <c r="AF40" i="13"/>
  <c r="E73" i="13" a="1"/>
  <c r="M26" i="13" a="1"/>
  <c r="N228" i="13"/>
  <c r="S53" i="13"/>
  <c r="F186" i="13" a="1"/>
  <c r="AF151" i="13"/>
  <c r="AK103" i="13"/>
  <c r="S158" i="13"/>
  <c r="AH13" i="13"/>
  <c r="T55" i="13"/>
  <c r="U36" i="13"/>
  <c r="I209" i="13" a="1"/>
  <c r="D221" i="13" a="1"/>
  <c r="AD142" i="13"/>
  <c r="V29" i="13"/>
  <c r="W47" i="13"/>
  <c r="AK190" i="13"/>
  <c r="K153" i="13" a="1"/>
  <c r="AA98" i="13"/>
  <c r="Y190" i="13"/>
  <c r="E190" i="13" a="1"/>
  <c r="P190" i="13"/>
  <c r="R195" i="13"/>
  <c r="R202" i="13"/>
  <c r="L9" i="13" a="1"/>
  <c r="K220" i="13" a="1"/>
  <c r="W37" i="13"/>
  <c r="G65" i="13" a="1"/>
  <c r="O178" i="13"/>
  <c r="V44" i="13"/>
  <c r="M220" i="13" a="1"/>
  <c r="AL115" i="13"/>
  <c r="Q218" i="13"/>
  <c r="P27" i="13"/>
  <c r="Y155" i="13"/>
  <c r="U50" i="13"/>
  <c r="T18" i="13"/>
  <c r="F139" i="13" a="1"/>
  <c r="AE225" i="13"/>
  <c r="F73" i="13" a="1"/>
  <c r="L107" i="13" a="1"/>
  <c r="V153" i="13"/>
  <c r="U136" i="13"/>
  <c r="D175" i="13" a="1"/>
  <c r="I123" i="13" a="1"/>
  <c r="AD152" i="13"/>
  <c r="AE142" i="13"/>
  <c r="R94" i="13"/>
  <c r="N89" i="13"/>
  <c r="AH90" i="13"/>
  <c r="Q163" i="13"/>
  <c r="Z174" i="13"/>
  <c r="H103" i="13" a="1"/>
  <c r="AD225" i="13"/>
  <c r="AL31" i="13"/>
  <c r="AH112" i="13"/>
  <c r="S44" i="13"/>
  <c r="K157" i="13" a="1"/>
  <c r="T85" i="13"/>
  <c r="AJ42" i="13"/>
  <c r="Z94" i="13"/>
  <c r="L65" i="13" a="1"/>
  <c r="L92" i="13" a="1"/>
  <c r="U185" i="13"/>
  <c r="AD134" i="13"/>
  <c r="O228" i="13"/>
  <c r="U220" i="13"/>
  <c r="AE70" i="13"/>
  <c r="W147" i="13"/>
  <c r="AM202" i="13"/>
  <c r="AH226" i="13"/>
  <c r="P137" i="13"/>
  <c r="H181" i="13" a="1"/>
  <c r="X142" i="13"/>
  <c r="T38" i="13"/>
  <c r="AI144" i="13"/>
  <c r="S81" i="13"/>
  <c r="H36" i="13" a="1"/>
  <c r="J11" i="13" a="1"/>
  <c r="AL91" i="13"/>
  <c r="AM191" i="13"/>
  <c r="P144" i="13"/>
  <c r="I150" i="13" a="1"/>
  <c r="AL207" i="13"/>
  <c r="AD86" i="13"/>
  <c r="I205" i="13" a="1"/>
  <c r="Y178" i="13"/>
  <c r="AH99" i="13"/>
  <c r="P72" i="13"/>
  <c r="P52" i="13"/>
  <c r="AA189" i="13"/>
  <c r="E222" i="13" a="1"/>
  <c r="L99" i="13" a="1"/>
  <c r="W140" i="13"/>
  <c r="V147" i="13"/>
  <c r="U195" i="13"/>
  <c r="AK43" i="13"/>
  <c r="I181" i="13" a="1"/>
  <c r="Y140" i="13"/>
  <c r="J123" i="13" a="1"/>
  <c r="P149" i="13"/>
  <c r="Y213" i="13"/>
  <c r="AJ70" i="13"/>
  <c r="M187" i="13" a="1"/>
  <c r="AK161" i="13"/>
  <c r="AA22" i="13"/>
  <c r="D180" i="13" a="1"/>
  <c r="H96" i="13" a="1"/>
  <c r="R213" i="13"/>
  <c r="Q9" i="13"/>
  <c r="AJ213" i="13"/>
  <c r="AI63" i="13"/>
  <c r="AB197" i="13"/>
  <c r="H214" i="13" a="1"/>
  <c r="AA43" i="13"/>
  <c r="AJ220" i="13"/>
  <c r="I61" i="13" a="1"/>
  <c r="AG202" i="13"/>
  <c r="D47" i="13" a="1"/>
  <c r="R84" i="13"/>
  <c r="Z76" i="13"/>
  <c r="V35" i="13"/>
  <c r="AB178" i="13"/>
  <c r="H72" i="13" a="1"/>
  <c r="Y105" i="13"/>
  <c r="AM168" i="13"/>
  <c r="P84" i="13"/>
  <c r="E200" i="13" a="1"/>
  <c r="T143" i="13"/>
  <c r="AF152" i="13"/>
  <c r="K210" i="13" a="1"/>
  <c r="AA17" i="13"/>
  <c r="O159" i="13"/>
  <c r="Z75" i="13"/>
  <c r="F106" i="13" a="1"/>
  <c r="R176" i="13"/>
  <c r="L48" i="13" a="1"/>
  <c r="N30" i="13"/>
  <c r="AG29" i="13"/>
  <c r="AI135" i="13"/>
  <c r="AK193" i="13"/>
  <c r="T56" i="13"/>
  <c r="K14" i="13" a="1"/>
  <c r="K35" i="13" a="1"/>
  <c r="AJ193" i="13"/>
  <c r="T64" i="13"/>
  <c r="E37" i="13" a="1"/>
  <c r="M106" i="13" a="1"/>
  <c r="T137" i="13"/>
  <c r="S113" i="13"/>
  <c r="O140" i="13"/>
  <c r="AD24" i="13"/>
  <c r="T173" i="13"/>
  <c r="E187" i="13" a="1"/>
  <c r="Q89" i="13"/>
  <c r="X149" i="13"/>
  <c r="Z214" i="13"/>
  <c r="AK195" i="13"/>
  <c r="H79" i="13" a="1"/>
  <c r="D165" i="13" a="1"/>
  <c r="L200" i="13" a="1"/>
  <c r="U7" i="13"/>
  <c r="W139" i="13"/>
  <c r="L120" i="13" a="1"/>
  <c r="AK18" i="13"/>
  <c r="AC71" i="13"/>
  <c r="AJ23" i="13"/>
  <c r="E67" i="13" a="1"/>
  <c r="P174" i="13"/>
  <c r="V115" i="13"/>
  <c r="G10" i="13" a="1"/>
  <c r="AH156" i="13"/>
  <c r="AF85" i="13"/>
  <c r="R221" i="13"/>
  <c r="Y114" i="13"/>
  <c r="X230" i="13"/>
  <c r="X77" i="13"/>
  <c r="AM123" i="13"/>
  <c r="L213" i="13" a="1"/>
  <c r="D109" i="13" a="1"/>
  <c r="AI33" i="13"/>
  <c r="Q159" i="13"/>
  <c r="U106" i="13"/>
  <c r="AL24" i="13"/>
  <c r="G140" i="13" a="1"/>
  <c r="D222" i="13" a="1"/>
  <c r="T117" i="13"/>
  <c r="T138" i="13"/>
  <c r="L18" i="13" a="1"/>
  <c r="AH98" i="13"/>
  <c r="U178" i="13"/>
  <c r="J79" i="13" a="1"/>
  <c r="H216" i="13" a="1"/>
  <c r="AJ146" i="13"/>
  <c r="AI38" i="13"/>
  <c r="AE125" i="13"/>
  <c r="S136" i="13"/>
  <c r="O11" i="13"/>
  <c r="AE23" i="13"/>
  <c r="L30" i="13" a="1"/>
  <c r="AK199" i="13"/>
  <c r="U158" i="13"/>
  <c r="T53" i="13"/>
  <c r="AC131" i="13"/>
  <c r="AL74" i="13"/>
  <c r="Q82" i="13"/>
  <c r="O184" i="13"/>
  <c r="AK180" i="13"/>
  <c r="O17" i="13"/>
  <c r="M219" i="13" a="1"/>
  <c r="W122" i="13"/>
  <c r="X122" i="13"/>
  <c r="AA164" i="13"/>
  <c r="F66" i="13" a="1"/>
  <c r="W205" i="13"/>
  <c r="H225" i="13" a="1"/>
  <c r="N114" i="13"/>
  <c r="AH59" i="13"/>
  <c r="AD189" i="13"/>
  <c r="W190" i="13"/>
  <c r="R201" i="13"/>
  <c r="O146" i="13"/>
  <c r="G69" i="13" a="1"/>
  <c r="J193" i="13" a="1"/>
  <c r="W133" i="13"/>
  <c r="I95" i="13" a="1"/>
  <c r="AJ154" i="13"/>
  <c r="AJ147" i="13"/>
  <c r="AF141" i="13"/>
  <c r="Z109" i="13"/>
  <c r="F13" i="13" a="1"/>
  <c r="AI209" i="13"/>
  <c r="E209" i="13" a="1"/>
  <c r="AF54" i="13"/>
  <c r="U214" i="13"/>
  <c r="N184" i="13"/>
  <c r="T105" i="13"/>
  <c r="E202" i="13" a="1"/>
  <c r="J227" i="13" a="1"/>
  <c r="AL151" i="13"/>
  <c r="X162" i="13"/>
  <c r="I109" i="13" a="1"/>
  <c r="K46" i="13" a="1"/>
  <c r="E111" i="13" a="1"/>
  <c r="L49" i="13" a="1"/>
  <c r="D116" i="13" a="1"/>
  <c r="T34" i="13"/>
  <c r="AA85" i="13"/>
  <c r="V39" i="13"/>
  <c r="AB207" i="13"/>
  <c r="AB143" i="13"/>
  <c r="U134" i="13"/>
  <c r="M109" i="13" a="1"/>
  <c r="I169" i="13" a="1"/>
  <c r="AC145" i="13"/>
  <c r="AJ113" i="13"/>
  <c r="D104" i="13" a="1"/>
  <c r="AI163" i="13"/>
  <c r="I7" i="13" a="1"/>
  <c r="J185" i="13" a="1"/>
  <c r="D118" i="13" a="1"/>
  <c r="O169" i="13"/>
  <c r="AM64" i="13"/>
  <c r="M208" i="13" a="1"/>
  <c r="AJ71" i="13"/>
  <c r="AI206" i="13"/>
  <c r="W39" i="13"/>
  <c r="AA206" i="13"/>
  <c r="AK176" i="13"/>
  <c r="W210" i="13"/>
  <c r="Z43" i="13"/>
  <c r="D201" i="13" a="1"/>
  <c r="AG128" i="13"/>
  <c r="AM32" i="13"/>
  <c r="AL58" i="13"/>
  <c r="AF220" i="13"/>
  <c r="AG51" i="13"/>
  <c r="AL176" i="13"/>
  <c r="J57" i="13" a="1"/>
  <c r="AA21" i="13"/>
  <c r="R31" i="13"/>
  <c r="AF124" i="13"/>
  <c r="L153" i="13" a="1"/>
  <c r="X198" i="13"/>
  <c r="X103" i="13"/>
  <c r="U101" i="13"/>
  <c r="N220" i="13"/>
  <c r="I39" i="13" a="1"/>
  <c r="S55" i="13"/>
  <c r="G94" i="13" a="1"/>
  <c r="G95" i="13" a="1"/>
  <c r="AA207" i="13"/>
  <c r="AI173" i="13"/>
  <c r="T184" i="13"/>
  <c r="AL204" i="13"/>
  <c r="U165" i="13"/>
  <c r="AA199" i="13"/>
  <c r="AD6" i="13"/>
  <c r="M161" i="13" a="1"/>
  <c r="AJ20" i="13"/>
  <c r="V143" i="13"/>
  <c r="R225" i="13"/>
  <c r="AD121" i="13"/>
  <c r="AL44" i="13"/>
  <c r="P97" i="13"/>
  <c r="O91" i="13"/>
  <c r="W76" i="13"/>
  <c r="U149" i="13"/>
  <c r="AD96" i="13"/>
  <c r="Y124" i="13"/>
  <c r="W134" i="13"/>
  <c r="O151" i="13"/>
  <c r="F59" i="13" a="1"/>
  <c r="AG16" i="13"/>
  <c r="U131" i="13"/>
  <c r="H176" i="13" a="1"/>
  <c r="G198" i="13" a="1"/>
  <c r="K112" i="13" a="1"/>
  <c r="Y127" i="13"/>
  <c r="I151" i="13" a="1"/>
  <c r="X44" i="13"/>
  <c r="Z194" i="13"/>
  <c r="AG12" i="13"/>
  <c r="M211" i="13" a="1"/>
  <c r="AE228" i="13"/>
  <c r="N34" i="13"/>
  <c r="J125" i="13" a="1"/>
  <c r="H98" i="13" a="1"/>
  <c r="X167" i="13"/>
  <c r="L82" i="13" a="1"/>
  <c r="AA141" i="13"/>
  <c r="AJ89" i="13"/>
  <c r="E143" i="13" a="1"/>
  <c r="L220" i="13" a="1"/>
  <c r="Q192" i="13"/>
  <c r="AE189" i="13"/>
  <c r="AF92" i="13"/>
  <c r="T57" i="13"/>
  <c r="AB90" i="13"/>
  <c r="E10" i="13" a="1"/>
  <c r="R69" i="13"/>
  <c r="AE27" i="13"/>
  <c r="AE218" i="13"/>
  <c r="AA99" i="13"/>
  <c r="AG221" i="13"/>
  <c r="AE126" i="13"/>
  <c r="T75" i="13"/>
  <c r="AA120" i="13"/>
  <c r="AC208" i="13"/>
  <c r="G39" i="13" a="1"/>
  <c r="O96" i="13"/>
  <c r="AC123" i="13"/>
  <c r="AK184" i="13"/>
  <c r="AI29" i="13"/>
  <c r="W189" i="13"/>
  <c r="H184" i="13" a="1"/>
  <c r="N60" i="13"/>
  <c r="L43" i="13" a="1"/>
  <c r="AH28" i="13"/>
  <c r="Z127" i="13"/>
  <c r="AM157" i="13"/>
  <c r="W13" i="13"/>
  <c r="O204" i="13"/>
  <c r="U121" i="13"/>
  <c r="R59" i="13"/>
  <c r="AF107" i="13"/>
  <c r="AD187" i="13"/>
  <c r="G165" i="13" a="1"/>
  <c r="O106" i="13"/>
  <c r="H145" i="13" a="1"/>
  <c r="G130" i="13" a="1"/>
  <c r="AL70" i="13"/>
  <c r="AH50" i="13"/>
  <c r="Y199" i="13"/>
  <c r="AD141" i="13"/>
  <c r="N96" i="13"/>
  <c r="U225" i="13"/>
  <c r="I183" i="13" a="1"/>
  <c r="E34" i="13" a="1"/>
  <c r="W145" i="13"/>
  <c r="AJ25" i="13"/>
  <c r="F76" i="13" a="1"/>
  <c r="W217" i="13"/>
  <c r="G227" i="13" a="1"/>
  <c r="O171" i="13"/>
  <c r="U33" i="13"/>
  <c r="S194" i="13"/>
  <c r="L67" i="13" a="1"/>
  <c r="W46" i="13"/>
  <c r="AC39" i="13"/>
  <c r="N78" i="13"/>
  <c r="U60" i="13"/>
  <c r="AC105" i="13"/>
  <c r="AA196" i="13"/>
  <c r="Y84" i="13"/>
  <c r="AC218" i="13"/>
  <c r="J208" i="13" a="1"/>
  <c r="V180" i="13"/>
  <c r="AG167" i="13"/>
  <c r="L203" i="13" a="1"/>
  <c r="AL84" i="13"/>
  <c r="AM169" i="13"/>
  <c r="N217" i="13"/>
  <c r="H180" i="13" a="1"/>
  <c r="AL30" i="13"/>
  <c r="AM170" i="13"/>
  <c r="J223" i="13" a="1"/>
  <c r="U78" i="13"/>
  <c r="AD184" i="13"/>
  <c r="S54" i="13"/>
  <c r="AA132" i="13"/>
  <c r="AL190" i="13"/>
  <c r="I192" i="13" a="1"/>
  <c r="AK6" i="13"/>
  <c r="AC124" i="13"/>
  <c r="AK50" i="13"/>
  <c r="L29" i="13" a="1"/>
  <c r="F191" i="13" a="1"/>
  <c r="S216" i="13"/>
  <c r="AH197" i="13"/>
  <c r="AM38" i="13"/>
  <c r="AF189" i="13"/>
  <c r="O177" i="13"/>
  <c r="AJ160" i="13"/>
  <c r="W197" i="13"/>
  <c r="T104" i="13"/>
  <c r="O85" i="13"/>
  <c r="S205" i="13"/>
  <c r="W185" i="13"/>
  <c r="AA187" i="13"/>
  <c r="W195" i="13"/>
  <c r="K116" i="13" a="1"/>
  <c r="M80" i="13" a="1"/>
  <c r="AC42" i="13"/>
  <c r="AE107" i="13"/>
  <c r="AL38" i="13"/>
  <c r="G19" i="13" a="1"/>
  <c r="O181" i="13"/>
  <c r="N112" i="13"/>
  <c r="AB169" i="13"/>
  <c r="X174" i="13"/>
  <c r="T211" i="13"/>
  <c r="L163" i="13" a="1"/>
  <c r="O142" i="13"/>
  <c r="AF89" i="13"/>
  <c r="O179" i="13"/>
  <c r="V33" i="13"/>
  <c r="AC40" i="13"/>
  <c r="X54" i="13"/>
  <c r="T42" i="13"/>
  <c r="K211" i="13" a="1"/>
  <c r="AG14" i="13"/>
  <c r="AF19" i="13"/>
  <c r="AC168" i="13"/>
  <c r="AG138" i="13"/>
  <c r="AK26" i="13"/>
  <c r="X73" i="13"/>
  <c r="D130" i="13" a="1"/>
  <c r="F77" i="13" a="1"/>
  <c r="K154" i="13" a="1"/>
  <c r="H17" i="13" a="1"/>
  <c r="I63" i="13" a="1"/>
  <c r="U132" i="13"/>
  <c r="D58" i="13" a="1"/>
  <c r="F220" i="13" a="1"/>
  <c r="S20" i="13"/>
  <c r="AM36" i="13"/>
  <c r="Q15" i="13"/>
  <c r="AM107" i="13"/>
  <c r="P202" i="13"/>
  <c r="E24" i="13" a="1"/>
  <c r="AK116" i="13"/>
  <c r="AA156" i="13"/>
  <c r="AK133" i="13"/>
  <c r="Y177" i="13"/>
  <c r="F84" i="13" a="1"/>
  <c r="T215" i="13"/>
  <c r="R219" i="13"/>
  <c r="P82" i="13"/>
  <c r="U202" i="13"/>
  <c r="M63" i="13" a="1"/>
  <c r="AL154" i="13"/>
  <c r="F7" i="13" a="1"/>
  <c r="Z106" i="13"/>
  <c r="I56" i="13" a="1"/>
  <c r="D98" i="13" a="1"/>
  <c r="AL40" i="13"/>
  <c r="AB222" i="13"/>
  <c r="Q114" i="13"/>
  <c r="AM121" i="13"/>
  <c r="O194" i="13"/>
  <c r="Y193" i="13"/>
  <c r="M28" i="13" a="1"/>
  <c r="AH6" i="13"/>
  <c r="Q26" i="13"/>
  <c r="L101" i="13" a="1"/>
  <c r="AJ54" i="13"/>
  <c r="AF32" i="13"/>
  <c r="M150" i="13" a="1"/>
  <c r="Z210" i="13"/>
  <c r="AL15" i="13"/>
  <c r="O107" i="13"/>
  <c r="AL9" i="13"/>
  <c r="X61" i="13"/>
  <c r="AF121" i="13"/>
  <c r="Y229" i="13"/>
  <c r="K163" i="13" a="1"/>
  <c r="J16" i="13" a="1"/>
  <c r="S168" i="13"/>
  <c r="L154" i="13" a="1"/>
  <c r="AA219" i="13"/>
  <c r="M14" i="13" a="1"/>
  <c r="AA94" i="13"/>
  <c r="AI76" i="13"/>
  <c r="AG139" i="13"/>
  <c r="AL21" i="13"/>
  <c r="N71" i="13"/>
  <c r="V227" i="13"/>
  <c r="H212" i="13" a="1"/>
  <c r="Y101" i="13"/>
  <c r="Z221" i="13"/>
  <c r="N10" i="13"/>
  <c r="AI91" i="13"/>
  <c r="R66" i="13"/>
  <c r="AA195" i="13"/>
  <c r="AG149" i="13"/>
  <c r="AA9" i="13"/>
  <c r="D7" i="13" a="1"/>
  <c r="H116" i="13" a="1"/>
  <c r="K97" i="13" a="1"/>
  <c r="E46" i="13" a="1"/>
  <c r="AF144" i="13"/>
  <c r="F28" i="13" a="1"/>
  <c r="Y142" i="13"/>
  <c r="L110" i="13" a="1"/>
  <c r="L73" i="13" a="1"/>
  <c r="AI51" i="13"/>
  <c r="AD57" i="13"/>
  <c r="AD68" i="13"/>
  <c r="AK135" i="13"/>
  <c r="E88" i="13" a="1"/>
  <c r="P77" i="13"/>
  <c r="AF47" i="13"/>
  <c r="Q45" i="13"/>
  <c r="Z218" i="13"/>
  <c r="G43" i="13" a="1"/>
  <c r="AE179" i="13"/>
  <c r="AA202" i="13"/>
  <c r="V51" i="13"/>
  <c r="X220" i="13"/>
  <c r="I121" i="13" a="1"/>
  <c r="E11" i="13" a="1"/>
  <c r="AJ121" i="13"/>
  <c r="AJ97" i="13"/>
  <c r="AC180" i="13"/>
  <c r="J62" i="13" a="1"/>
  <c r="AC133" i="13"/>
  <c r="Y171" i="13"/>
  <c r="Q29" i="13"/>
  <c r="I101" i="13" a="1"/>
  <c r="W179" i="13"/>
  <c r="AH79" i="13"/>
  <c r="O77" i="13"/>
  <c r="H31" i="13" a="1"/>
  <c r="AJ79" i="13"/>
  <c r="R170" i="13"/>
  <c r="L136" i="13" a="1"/>
  <c r="AG91" i="13"/>
  <c r="P15" i="13"/>
  <c r="AL189" i="13"/>
  <c r="V187" i="13"/>
  <c r="W34" i="13"/>
  <c r="I69" i="13" a="1"/>
  <c r="Z52" i="13"/>
  <c r="AE52" i="13"/>
  <c r="N129" i="13"/>
  <c r="V74" i="13"/>
  <c r="S65" i="13"/>
  <c r="AI183" i="13"/>
  <c r="Q72" i="13"/>
  <c r="Y133" i="13"/>
  <c r="W10" i="13"/>
  <c r="I92" i="13" a="1"/>
  <c r="AI74" i="13"/>
  <c r="M183" i="13" a="1"/>
  <c r="J105" i="13" a="1"/>
  <c r="O136" i="13"/>
  <c r="E176" i="13" a="1"/>
  <c r="AL114" i="13"/>
  <c r="AG123" i="13"/>
  <c r="AI203" i="13"/>
  <c r="L138" i="13" a="1"/>
  <c r="AL39" i="13"/>
  <c r="AK147" i="13"/>
  <c r="K45" i="13" a="1"/>
  <c r="AE12" i="13"/>
  <c r="Q8" i="13"/>
  <c r="O70" i="13"/>
  <c r="AG97" i="13"/>
  <c r="AM146" i="13"/>
  <c r="K81" i="13" a="1"/>
  <c r="Z169" i="13"/>
  <c r="U182" i="13"/>
  <c r="G218" i="13" a="1"/>
  <c r="J211" i="13" a="1"/>
  <c r="E86" i="13" a="1"/>
  <c r="H123" i="13" a="1"/>
  <c r="AE191" i="13"/>
  <c r="AH71" i="13"/>
  <c r="U204" i="13"/>
  <c r="AC67" i="13"/>
  <c r="Q132" i="13"/>
  <c r="F134" i="13" a="1"/>
  <c r="AA123" i="13"/>
  <c r="D154" i="13" a="1"/>
  <c r="P156" i="13"/>
  <c r="AB151" i="13"/>
  <c r="M20" i="13" a="1"/>
  <c r="AG134" i="13"/>
  <c r="U98" i="13"/>
  <c r="I135" i="13" a="1"/>
  <c r="V8" i="13"/>
  <c r="K128" i="13" a="1"/>
  <c r="R161" i="13"/>
  <c r="F217" i="13" a="1"/>
  <c r="I15" i="13" a="1"/>
  <c r="F180" i="13" a="1"/>
  <c r="AD151" i="13"/>
  <c r="T97" i="13"/>
  <c r="AH57" i="13"/>
  <c r="J108" i="13" a="1"/>
  <c r="AE64" i="13"/>
  <c r="O66" i="13"/>
  <c r="E14" i="13" a="1"/>
  <c r="AM118" i="13"/>
  <c r="AJ191" i="13"/>
  <c r="AD71" i="13"/>
  <c r="AC51" i="13"/>
  <c r="O193" i="13"/>
  <c r="AB38" i="13"/>
  <c r="D127" i="13" a="1"/>
  <c r="Z30" i="13"/>
  <c r="D13" i="13" a="1"/>
  <c r="AI115" i="13"/>
  <c r="AG78" i="13"/>
  <c r="E128" i="13" a="1"/>
  <c r="H18" i="13" a="1"/>
  <c r="M7" i="13" a="1"/>
  <c r="AH66" i="13"/>
  <c r="T17" i="13"/>
  <c r="O24" i="13"/>
  <c r="AK171" i="13"/>
  <c r="N104" i="13"/>
  <c r="K50" i="13" a="1"/>
  <c r="L8" i="13" a="1"/>
  <c r="H111" i="13" a="1"/>
  <c r="R89" i="13"/>
  <c r="AB205" i="13"/>
  <c r="F111" i="13" a="1"/>
  <c r="AK182" i="13"/>
  <c r="AK151" i="13"/>
  <c r="AB14" i="13"/>
  <c r="AI43" i="13"/>
  <c r="AB154" i="13"/>
  <c r="J182" i="13" a="1"/>
  <c r="V219" i="13"/>
  <c r="I173" i="13" a="1"/>
  <c r="S193" i="13"/>
  <c r="Z65" i="13"/>
  <c r="Q152" i="13"/>
  <c r="AH104" i="13"/>
  <c r="L68" i="13" a="1"/>
  <c r="K198" i="13" a="1"/>
  <c r="AD180" i="13"/>
  <c r="S225" i="13"/>
  <c r="AC165" i="13"/>
  <c r="D194" i="13" a="1"/>
  <c r="AD226" i="13"/>
  <c r="AJ24" i="13"/>
  <c r="N203" i="13"/>
  <c r="D22" i="13" a="1"/>
  <c r="J205" i="13" a="1"/>
  <c r="S77" i="13"/>
  <c r="W225" i="13"/>
  <c r="AE10" i="13"/>
  <c r="H7" i="13" a="1"/>
  <c r="AD9" i="13"/>
  <c r="X219" i="13"/>
  <c r="AB231" i="13"/>
  <c r="AK63" i="13"/>
  <c r="AL29" i="13"/>
  <c r="O206" i="13"/>
  <c r="AE176" i="13"/>
  <c r="N7" i="13"/>
  <c r="D125" i="13" a="1"/>
  <c r="Q13" i="13"/>
  <c r="E130" i="13" a="1"/>
  <c r="AL205" i="13"/>
  <c r="AG175" i="13"/>
  <c r="D121" i="13" a="1"/>
  <c r="AC109" i="13"/>
  <c r="AF171" i="13"/>
  <c r="R22" i="13"/>
  <c r="AE63" i="13"/>
  <c r="AJ98" i="13"/>
  <c r="AI122" i="13"/>
  <c r="I144" i="13" a="1"/>
  <c r="AM187" i="13"/>
  <c r="D230" i="13" a="1"/>
  <c r="J216" i="13" a="1"/>
  <c r="AF165" i="13"/>
  <c r="M34" i="13" a="1"/>
  <c r="G201" i="13" a="1"/>
  <c r="X121" i="13"/>
  <c r="AB56" i="13"/>
  <c r="AE170" i="13"/>
  <c r="K89" i="13" a="1"/>
  <c r="AA226" i="13"/>
  <c r="AD25" i="13"/>
  <c r="AA218" i="13"/>
  <c r="S63" i="13"/>
  <c r="K200" i="13" a="1"/>
  <c r="AK153" i="13"/>
  <c r="AD214" i="13"/>
  <c r="AH114" i="13"/>
  <c r="H143" i="13" a="1"/>
  <c r="AD198" i="13"/>
  <c r="E127" i="13" a="1"/>
  <c r="W162" i="13"/>
  <c r="Z68" i="13"/>
  <c r="AG58" i="13"/>
  <c r="M142" i="13" a="1"/>
  <c r="X33" i="13"/>
  <c r="Y119" i="13"/>
  <c r="I172" i="13" a="1"/>
  <c r="Y100" i="13"/>
  <c r="AK105" i="13"/>
  <c r="AA128" i="13"/>
  <c r="AG209" i="13"/>
  <c r="U87" i="13"/>
  <c r="S156" i="13"/>
  <c r="X180" i="13"/>
  <c r="AK19" i="13"/>
  <c r="O197" i="13"/>
  <c r="AD60" i="13"/>
  <c r="P204" i="13"/>
  <c r="O208" i="13"/>
  <c r="AC197" i="13"/>
  <c r="AB121" i="13"/>
  <c r="AM163" i="13"/>
  <c r="AB123" i="13"/>
  <c r="AL141" i="13"/>
  <c r="AG31" i="13"/>
  <c r="X52" i="13"/>
  <c r="W56" i="13"/>
  <c r="N190" i="13"/>
  <c r="AF185" i="13"/>
  <c r="J127" i="13" a="1"/>
  <c r="U119" i="13"/>
  <c r="AJ159" i="13"/>
  <c r="Y39" i="13"/>
  <c r="N202" i="13"/>
  <c r="G189" i="13" a="1"/>
  <c r="K123" i="13" a="1"/>
  <c r="AD45" i="13"/>
  <c r="M78" i="13" a="1"/>
  <c r="N153" i="13"/>
  <c r="Q19" i="13"/>
  <c r="AK17" i="13"/>
  <c r="K177" i="13" a="1"/>
  <c r="S219" i="13"/>
  <c r="AK104" i="13"/>
  <c r="AC229" i="13"/>
  <c r="N180" i="13"/>
  <c r="AD116" i="13"/>
  <c r="AM175" i="13"/>
  <c r="J112" i="13" a="1"/>
  <c r="D147" i="13" a="1"/>
  <c r="W167" i="13"/>
  <c r="Y82" i="13"/>
  <c r="AH109" i="13"/>
  <c r="E12" i="13" a="1"/>
  <c r="O148" i="13"/>
  <c r="Z115" i="13"/>
  <c r="R148" i="13"/>
  <c r="AE77" i="13"/>
  <c r="P47" i="13"/>
  <c r="K109" i="13" a="1"/>
  <c r="U151" i="13"/>
  <c r="AH169" i="13"/>
  <c r="G13" i="13" a="1"/>
  <c r="Y104" i="13"/>
  <c r="AC18" i="13"/>
  <c r="AB157" i="13"/>
  <c r="L115" i="13" a="1"/>
  <c r="AB109" i="13"/>
  <c r="S224" i="13"/>
  <c r="AD97" i="13"/>
  <c r="V49" i="13"/>
  <c r="AA184" i="13"/>
  <c r="AB200" i="13"/>
  <c r="AH229" i="13"/>
  <c r="AF137" i="13"/>
  <c r="Q70" i="13"/>
  <c r="AD36" i="13"/>
  <c r="X109" i="13"/>
  <c r="Z228" i="13"/>
  <c r="AJ53" i="13"/>
  <c r="J64" i="13" a="1"/>
  <c r="Q65" i="13"/>
  <c r="W106" i="13"/>
  <c r="AK32" i="13"/>
  <c r="Q216" i="13"/>
  <c r="E96" i="13" a="1"/>
  <c r="L21" i="13" a="1"/>
  <c r="O23" i="13"/>
  <c r="AK144" i="13"/>
  <c r="AL32" i="13"/>
  <c r="AM203" i="13"/>
  <c r="M114" i="13" a="1"/>
  <c r="AL97" i="13"/>
  <c r="Y180" i="13"/>
  <c r="Q181" i="13"/>
  <c r="W11" i="13"/>
  <c r="AK40" i="13"/>
  <c r="H211" i="13" a="1"/>
  <c r="Y217" i="13"/>
  <c r="H61" i="13" a="1"/>
  <c r="Q41" i="13"/>
  <c r="K224" i="13" a="1"/>
  <c r="G112" i="13" a="1"/>
  <c r="N161" i="13"/>
  <c r="F26" i="13" a="1"/>
  <c r="P141" i="13"/>
  <c r="AK99" i="13"/>
  <c r="R115" i="13"/>
  <c r="T159" i="13"/>
  <c r="N62" i="13"/>
  <c r="U45" i="13"/>
  <c r="F9" i="13" a="1"/>
  <c r="L22" i="13" a="1"/>
  <c r="AL152" i="13"/>
  <c r="M214" i="13" a="1"/>
  <c r="AI143" i="13"/>
  <c r="H83" i="13" a="1"/>
  <c r="N230" i="13"/>
  <c r="AF91" i="13"/>
  <c r="O74" i="13"/>
  <c r="AJ221" i="13"/>
  <c r="AL81" i="13"/>
  <c r="AJ219" i="13"/>
  <c r="AI216" i="13"/>
  <c r="D87" i="13" a="1"/>
  <c r="AK108" i="13"/>
  <c r="AB134" i="13"/>
  <c r="AG112" i="13"/>
  <c r="AL200" i="13"/>
  <c r="X186" i="13"/>
  <c r="Q63" i="13"/>
  <c r="AH120" i="13"/>
  <c r="AK207" i="13"/>
  <c r="J93" i="13" a="1"/>
  <c r="J228" i="13" a="1"/>
  <c r="K27" i="13" a="1"/>
  <c r="M216" i="13" a="1"/>
  <c r="AB213" i="13"/>
  <c r="S231" i="13"/>
  <c r="E216" i="13" a="1"/>
  <c r="P58" i="13"/>
  <c r="AA168" i="13"/>
  <c r="AB198" i="13"/>
  <c r="AH186" i="13"/>
  <c r="O41" i="13"/>
  <c r="J167" i="13" a="1"/>
  <c r="S98" i="13"/>
  <c r="K94" i="13" a="1"/>
  <c r="H117" i="13" a="1"/>
  <c r="AF193" i="13"/>
  <c r="V198" i="13"/>
  <c r="AI77" i="13"/>
  <c r="N126" i="13"/>
  <c r="W50" i="13"/>
  <c r="H120" i="13" a="1"/>
  <c r="D19" i="13" a="1"/>
  <c r="E71" i="13" a="1"/>
  <c r="T48" i="13"/>
  <c r="V184" i="13"/>
  <c r="AJ158" i="13"/>
  <c r="J34" i="13" a="1"/>
  <c r="K121" i="13" a="1"/>
  <c r="F183" i="13" a="1"/>
  <c r="F68" i="13" a="1"/>
  <c r="V37" i="13"/>
  <c r="AI177" i="13"/>
  <c r="Y215" i="13"/>
  <c r="N116" i="13"/>
  <c r="Y183" i="13"/>
  <c r="J44" i="13" a="1"/>
  <c r="AG42" i="13"/>
  <c r="X101" i="13"/>
  <c r="AK229" i="13"/>
  <c r="X231" i="13"/>
  <c r="AM103" i="13"/>
  <c r="W231" i="13"/>
  <c r="R25" i="13"/>
  <c r="AC34" i="13"/>
  <c r="AA116" i="13"/>
  <c r="K161" i="13" a="1"/>
  <c r="AH174" i="13"/>
  <c r="P195" i="13"/>
  <c r="Q213" i="13"/>
  <c r="AH168" i="13"/>
  <c r="AF212" i="13"/>
  <c r="AJ207" i="13"/>
  <c r="AG158" i="13"/>
  <c r="AD123" i="13"/>
  <c r="Q77" i="13"/>
  <c r="AL142" i="13"/>
  <c r="M191" i="13" a="1"/>
  <c r="Z213" i="13"/>
  <c r="W153" i="13"/>
  <c r="AM149" i="13"/>
  <c r="T133" i="13"/>
  <c r="AK93" i="13"/>
  <c r="AE171" i="13"/>
  <c r="AH18" i="13"/>
  <c r="J102" i="13" a="1"/>
  <c r="AF110" i="13"/>
  <c r="AC56" i="13"/>
  <c r="AD193" i="13"/>
  <c r="AH46" i="13"/>
  <c r="G38" i="13" a="1"/>
  <c r="M152" i="13" a="1"/>
  <c r="AE163" i="13"/>
  <c r="AK156" i="13"/>
  <c r="O175" i="13"/>
  <c r="AJ75" i="13"/>
  <c r="AB110" i="13"/>
  <c r="X92" i="13"/>
  <c r="AI204" i="13"/>
  <c r="K107" i="13" a="1"/>
  <c r="AA194" i="13"/>
  <c r="Y94" i="13"/>
  <c r="J124" i="13" a="1"/>
  <c r="AL7" i="13"/>
  <c r="Y96" i="13"/>
  <c r="M178" i="13" a="1"/>
  <c r="E30" i="13" a="1"/>
  <c r="AL223" i="13"/>
  <c r="H107" i="13" a="1"/>
  <c r="AA231" i="13"/>
  <c r="Z112" i="13"/>
  <c r="Q138" i="13"/>
  <c r="D202" i="13" a="1"/>
  <c r="R147" i="13"/>
  <c r="V67" i="13"/>
  <c r="AB195" i="13"/>
  <c r="O76" i="13"/>
  <c r="AD103" i="13"/>
  <c r="Q177" i="13"/>
  <c r="D172" i="13" a="1"/>
  <c r="W163" i="13"/>
  <c r="H223" i="13" a="1"/>
  <c r="Q28" i="13"/>
  <c r="AK183" i="13"/>
  <c r="O27" i="13"/>
  <c r="AL145" i="13"/>
  <c r="V117" i="13"/>
  <c r="L150" i="13" a="1"/>
  <c r="L12" i="13" a="1"/>
  <c r="V89" i="13"/>
  <c r="AM180" i="13"/>
  <c r="AI164" i="13"/>
  <c r="W130" i="13"/>
  <c r="P91" i="13"/>
  <c r="Q169" i="13"/>
  <c r="H207" i="13" a="1"/>
  <c r="V38" i="13"/>
  <c r="O180" i="13"/>
  <c r="AL138" i="13"/>
  <c r="X56" i="13"/>
  <c r="I71" i="13" a="1"/>
  <c r="M40" i="13" a="1"/>
  <c r="O154" i="13"/>
  <c r="X184" i="13"/>
  <c r="Y151" i="13"/>
  <c r="F18" i="13" a="1"/>
  <c r="V22" i="13"/>
  <c r="V62" i="13"/>
  <c r="K175" i="13" a="1"/>
  <c r="Z58" i="13"/>
  <c r="J48" i="13" a="1"/>
  <c r="AE74" i="13"/>
  <c r="AB196" i="13"/>
  <c r="R136" i="13"/>
  <c r="J188" i="13" a="1"/>
  <c r="W158" i="13"/>
  <c r="H127" i="13" a="1"/>
  <c r="G183" i="13" a="1"/>
  <c r="AF192" i="13"/>
  <c r="F222" i="13" a="1"/>
  <c r="J130" i="13" a="1"/>
  <c r="X105" i="13"/>
  <c r="AA161" i="13"/>
  <c r="I142" i="13" a="1"/>
  <c r="D131" i="13" a="1"/>
  <c r="E140" i="13" a="1"/>
  <c r="AG159" i="13"/>
  <c r="AL94" i="13"/>
  <c r="AL83" i="13"/>
  <c r="AB98" i="13"/>
  <c r="AM42" i="13"/>
  <c r="AK142" i="13"/>
  <c r="AB159" i="13"/>
  <c r="AA160" i="13"/>
  <c r="AJ34" i="13"/>
  <c r="AC136" i="13"/>
  <c r="M166" i="13" a="1"/>
  <c r="I152" i="13" a="1"/>
  <c r="AF77" i="13"/>
  <c r="AD216" i="13"/>
  <c r="S41" i="13"/>
  <c r="J56" i="13" a="1"/>
  <c r="AJ81" i="13"/>
  <c r="R143" i="13"/>
  <c r="N46" i="13"/>
  <c r="R16" i="13"/>
  <c r="L171" i="13" a="1"/>
  <c r="F194" i="13" a="1"/>
  <c r="V27" i="13"/>
  <c r="AE117" i="13"/>
  <c r="AE45" i="13"/>
  <c r="X99" i="13"/>
  <c r="F157" i="13" a="1"/>
  <c r="P210" i="13"/>
  <c r="AL157" i="13"/>
  <c r="AK53" i="13"/>
  <c r="AK138" i="13"/>
  <c r="H208" i="13" a="1"/>
  <c r="G123" i="13" a="1"/>
  <c r="G14" i="13" a="1"/>
  <c r="F24" i="13" a="1"/>
  <c r="AG57" i="13"/>
  <c r="W129" i="13"/>
  <c r="D151" i="13" a="1"/>
  <c r="AH15" i="13"/>
  <c r="W8" i="13"/>
  <c r="D210" i="13" a="1"/>
  <c r="AH123" i="13"/>
  <c r="AE149" i="13"/>
  <c r="AI110" i="13"/>
  <c r="AC118" i="13"/>
  <c r="AD195" i="13"/>
  <c r="AL177" i="13"/>
  <c r="T178" i="13"/>
  <c r="R126" i="13"/>
  <c r="K186" i="13" a="1"/>
  <c r="O100" i="13"/>
  <c r="AC53" i="13"/>
  <c r="S116" i="13"/>
  <c r="R68" i="13"/>
  <c r="W83" i="13"/>
  <c r="AB165" i="13"/>
  <c r="S52" i="13"/>
  <c r="D216" i="13" a="1"/>
  <c r="J58" i="13" a="1"/>
  <c r="I216" i="13" a="1"/>
  <c r="E189" i="13" a="1"/>
  <c r="H121" i="13" a="1"/>
  <c r="O115" i="13"/>
  <c r="Y219" i="13"/>
  <c r="L33" i="13" a="1"/>
  <c r="Q185" i="13"/>
  <c r="E104" i="13" a="1"/>
  <c r="AL187" i="13"/>
  <c r="G192" i="13" a="1"/>
  <c r="V214" i="13"/>
  <c r="O104" i="13"/>
  <c r="R208" i="13"/>
  <c r="D123" i="13" a="1"/>
  <c r="I128" i="13" a="1"/>
  <c r="X59" i="13"/>
  <c r="H150" i="13" a="1"/>
  <c r="U181" i="13"/>
  <c r="AF130" i="13"/>
  <c r="P33" i="13"/>
  <c r="AE155" i="13"/>
  <c r="X156" i="13"/>
  <c r="AM136" i="13"/>
  <c r="G194" i="13" a="1"/>
  <c r="R180" i="13"/>
  <c r="K221" i="13" a="1"/>
  <c r="AI218" i="13"/>
  <c r="AE161" i="13"/>
  <c r="T205" i="13"/>
  <c r="U120" i="13"/>
  <c r="U27" i="13"/>
  <c r="AM150" i="13"/>
  <c r="K85" i="13" a="1"/>
  <c r="I215" i="13" a="1"/>
  <c r="K183" i="13" a="1"/>
  <c r="I32" i="13" a="1"/>
  <c r="P136" i="13"/>
  <c r="W201" i="13"/>
  <c r="S192" i="13"/>
  <c r="U30" i="13"/>
  <c r="U205" i="13"/>
  <c r="Y102" i="13"/>
  <c r="AL8" i="13"/>
  <c r="AK73" i="13"/>
  <c r="AF168" i="13"/>
  <c r="J218" i="13" a="1"/>
  <c r="AB216" i="13"/>
  <c r="U31" i="13"/>
  <c r="R122" i="13"/>
  <c r="N173" i="13"/>
  <c r="H74" i="13" a="1"/>
  <c r="J25" i="13" a="1"/>
  <c r="AC137" i="13"/>
  <c r="N86" i="13"/>
  <c r="T46" i="13"/>
  <c r="M60" i="13" a="1"/>
  <c r="F155" i="13" a="1"/>
  <c r="U14" i="13"/>
  <c r="D102" i="13" a="1"/>
  <c r="AF78" i="13"/>
  <c r="F61" i="13" a="1"/>
  <c r="W117" i="13"/>
  <c r="J158" i="13" a="1"/>
  <c r="P45" i="13"/>
  <c r="AJ149" i="13"/>
  <c r="F22" i="13" a="1"/>
  <c r="AI126" i="13"/>
  <c r="J214" i="13" a="1"/>
  <c r="Q125" i="13"/>
  <c r="AL116" i="13"/>
  <c r="M42" i="13" a="1"/>
  <c r="Z12" i="13"/>
  <c r="T84" i="13"/>
  <c r="Q99" i="13"/>
  <c r="W26" i="13"/>
  <c r="V177" i="13"/>
  <c r="E231" i="13" a="1"/>
  <c r="V209" i="13"/>
  <c r="D91" i="13" a="1"/>
  <c r="T25" i="13"/>
  <c r="L199" i="13" a="1"/>
  <c r="AH127" i="13"/>
  <c r="P217" i="13"/>
  <c r="AM28" i="13"/>
  <c r="AK172" i="13"/>
  <c r="Q208" i="13"/>
  <c r="W138" i="13"/>
  <c r="X170" i="13"/>
  <c r="K96" i="13" a="1"/>
  <c r="AJ144" i="13"/>
  <c r="AA8" i="13"/>
  <c r="N25" i="13"/>
  <c r="AG162" i="13"/>
  <c r="AJ151" i="13"/>
  <c r="Y83" i="13"/>
  <c r="J40" i="13" a="1"/>
  <c r="K130" i="13" a="1"/>
  <c r="F226" i="13" a="1"/>
  <c r="Q130" i="13"/>
  <c r="AJ96" i="13"/>
  <c r="AF49" i="13"/>
  <c r="L118" i="13" a="1"/>
  <c r="AK117" i="13"/>
  <c r="S180" i="13"/>
  <c r="M198" i="13" a="1"/>
  <c r="AM90" i="13"/>
  <c r="U61" i="13"/>
  <c r="Y55" i="13"/>
  <c r="W107" i="13"/>
  <c r="AJ111" i="13"/>
  <c r="AM117" i="13"/>
  <c r="AD34" i="13"/>
  <c r="AM63" i="13"/>
  <c r="S130" i="13"/>
  <c r="AC204" i="13"/>
  <c r="AL67" i="13"/>
  <c r="AF139" i="13"/>
  <c r="W60" i="13"/>
  <c r="AC96" i="13"/>
  <c r="AK118" i="13"/>
  <c r="D162" i="13" a="1"/>
  <c r="AD230" i="13"/>
  <c r="D94" i="13" a="1"/>
  <c r="AM100" i="13"/>
  <c r="H197" i="13" a="1"/>
  <c r="X19" i="13"/>
  <c r="AD190" i="13"/>
  <c r="AJ108" i="13"/>
  <c r="AK110" i="13"/>
  <c r="AB30" i="13"/>
  <c r="J186" i="13" a="1"/>
  <c r="D132" i="13" a="1"/>
  <c r="Q95" i="13"/>
  <c r="Q109" i="13"/>
  <c r="M222" i="13" a="1"/>
  <c r="D112" i="13" a="1"/>
  <c r="E148" i="13" a="1"/>
  <c r="F60" i="13" a="1"/>
  <c r="S76" i="13"/>
  <c r="O65" i="13"/>
  <c r="R155" i="13"/>
  <c r="X13" i="13"/>
  <c r="P164" i="13"/>
  <c r="F85" i="13" a="1"/>
  <c r="Z183" i="13"/>
  <c r="AC223" i="13"/>
  <c r="H13" i="13" a="1"/>
  <c r="AI102" i="13"/>
  <c r="AK209" i="13"/>
  <c r="D228" i="13" a="1"/>
  <c r="AM210" i="13"/>
  <c r="AL168" i="13"/>
  <c r="K168" i="13" a="1"/>
  <c r="T151" i="13"/>
  <c r="P140" i="13"/>
  <c r="AD118" i="13"/>
  <c r="AE227" i="13"/>
  <c r="D141" i="13" a="1"/>
  <c r="G214" i="13" a="1"/>
  <c r="I227" i="13" a="1"/>
  <c r="F179" i="13" a="1"/>
  <c r="N102" i="13"/>
  <c r="I133" i="13" a="1"/>
  <c r="AJ140" i="13"/>
  <c r="S188" i="13"/>
  <c r="Y8" i="13"/>
  <c r="AL185" i="13"/>
  <c r="U145" i="13"/>
  <c r="K185" i="13" a="1"/>
  <c r="AE14" i="13"/>
  <c r="J118" i="13" a="1"/>
  <c r="AK185" i="13"/>
  <c r="O103" i="13"/>
  <c r="AF191" i="13"/>
  <c r="AL206" i="13"/>
  <c r="Y9" i="13"/>
  <c r="AL26" i="13"/>
  <c r="D199" i="13" a="1"/>
  <c r="D128" i="13" a="1"/>
  <c r="AC185" i="13"/>
  <c r="E220" i="13" a="1"/>
  <c r="O133" i="13"/>
  <c r="P42" i="13"/>
  <c r="R164" i="13"/>
  <c r="AD224" i="13"/>
  <c r="AB42" i="13"/>
  <c r="AK89" i="13"/>
  <c r="AB206" i="13"/>
  <c r="AM201" i="13"/>
  <c r="I157" i="13" a="1"/>
  <c r="R174" i="13"/>
  <c r="E72" i="13" a="1"/>
  <c r="AM6" i="13"/>
  <c r="X146" i="13"/>
  <c r="W181" i="13"/>
  <c r="L42" i="13" a="1"/>
  <c r="O54" i="13"/>
  <c r="AC107" i="13"/>
  <c r="AJ35" i="13"/>
  <c r="AK16" i="13"/>
  <c r="F177" i="13" a="1"/>
  <c r="AK85" i="13"/>
  <c r="X158" i="13"/>
  <c r="AM113" i="13"/>
  <c r="S174" i="13"/>
  <c r="AI212" i="13"/>
  <c r="T197" i="13"/>
  <c r="L25" i="13" a="1"/>
  <c r="V75" i="13"/>
  <c r="AH108" i="13"/>
  <c r="D36" i="13" a="1"/>
  <c r="AG117" i="13"/>
  <c r="AB95" i="13"/>
  <c r="W105" i="13"/>
  <c r="AM172" i="13"/>
  <c r="N107" i="13"/>
  <c r="AG70" i="13"/>
  <c r="AE202" i="13"/>
  <c r="P96" i="13"/>
  <c r="K191" i="13" a="1"/>
  <c r="P135" i="13"/>
  <c r="O190" i="13"/>
  <c r="AI165" i="13"/>
  <c r="G56" i="13" a="1"/>
  <c r="AA193" i="13"/>
  <c r="T129" i="13"/>
  <c r="F153" i="13" a="1"/>
  <c r="X175" i="13"/>
  <c r="AH55" i="13"/>
  <c r="X42" i="13"/>
  <c r="Z32" i="13"/>
  <c r="T181" i="13"/>
  <c r="V65" i="13"/>
  <c r="M180" i="13" a="1"/>
  <c r="G79" i="13" a="1"/>
  <c r="AL47" i="13"/>
  <c r="AF213" i="13"/>
  <c r="AM33" i="13"/>
  <c r="R141" i="13"/>
  <c r="I110" i="13" a="1"/>
  <c r="V226" i="13"/>
  <c r="AH210" i="13"/>
  <c r="T62" i="13"/>
  <c r="L36" i="13" a="1"/>
  <c r="U147" i="13"/>
  <c r="AC172" i="13"/>
  <c r="E139" i="13" a="1"/>
  <c r="D44" i="13" a="1"/>
  <c r="N130" i="13"/>
  <c r="AJ27" i="13"/>
  <c r="AL14" i="13"/>
  <c r="Q54" i="13"/>
  <c r="I160" i="13" a="1"/>
  <c r="V223" i="13"/>
  <c r="N181" i="13"/>
  <c r="AD185" i="13"/>
  <c r="M30" i="13" a="1"/>
  <c r="X205" i="13"/>
  <c r="H126" i="13" a="1"/>
  <c r="AA86" i="13"/>
  <c r="Y138" i="13"/>
  <c r="S100" i="13"/>
  <c r="AC151" i="13"/>
  <c r="F69" i="13" a="1"/>
  <c r="F80" i="13" a="1"/>
  <c r="Y88" i="13"/>
  <c r="AE115" i="13"/>
  <c r="AB10" i="13"/>
  <c r="Y130" i="13"/>
  <c r="AL225" i="13"/>
  <c r="J29" i="13" a="1"/>
  <c r="AM83" i="13"/>
  <c r="AH220" i="13"/>
  <c r="H135" i="13" a="1"/>
  <c r="U11" i="13"/>
  <c r="AK162" i="13"/>
  <c r="AA135" i="13"/>
  <c r="I130" i="13" a="1"/>
  <c r="V211" i="13"/>
  <c r="O137" i="13"/>
  <c r="AJ189" i="13"/>
  <c r="T108" i="13"/>
  <c r="Y47" i="13"/>
  <c r="W151" i="13"/>
  <c r="E208" i="13" a="1"/>
  <c r="T125" i="13"/>
  <c r="AC88" i="13"/>
  <c r="G207" i="13" a="1"/>
  <c r="Y143" i="13"/>
  <c r="W149" i="13"/>
  <c r="V202" i="13"/>
  <c r="AD87" i="13"/>
  <c r="Y26" i="13"/>
  <c r="Y10" i="13"/>
  <c r="L26" i="13" a="1"/>
  <c r="AH148" i="13"/>
  <c r="T146" i="13"/>
  <c r="M88" i="13" a="1"/>
  <c r="Z205" i="13"/>
  <c r="R108" i="13"/>
  <c r="G160" i="13" a="1"/>
  <c r="G195" i="13" a="1"/>
  <c r="J6" i="13" a="1"/>
  <c r="F221" i="13" a="1"/>
  <c r="AK102" i="13"/>
  <c r="Q230" i="13"/>
  <c r="Z195" i="13"/>
  <c r="AK69" i="13"/>
  <c r="G132" i="13" a="1"/>
  <c r="R150" i="13"/>
  <c r="AJ204" i="13"/>
  <c r="AE231" i="13"/>
  <c r="AI188" i="13"/>
  <c r="D39" i="13" a="1"/>
  <c r="R80" i="13"/>
  <c r="W141" i="13"/>
  <c r="J94" i="13" a="1"/>
  <c r="J197" i="13" a="1"/>
  <c r="V113" i="13"/>
  <c r="D143" i="13" a="1"/>
  <c r="I119" i="13" a="1"/>
  <c r="K180" i="13" a="1"/>
  <c r="U99" i="13"/>
  <c r="M197" i="13" a="1"/>
  <c r="E120" i="13" a="1"/>
  <c r="P155" i="13"/>
  <c r="AD221" i="13"/>
  <c r="I204" i="13" a="1"/>
  <c r="AB146" i="13"/>
  <c r="AF97" i="13"/>
  <c r="F216" i="13" a="1"/>
  <c r="Y146" i="13"/>
  <c r="K119" i="13" a="1"/>
  <c r="Y59" i="13"/>
  <c r="W128" i="13"/>
  <c r="I138" i="13" a="1"/>
  <c r="E90" i="13" a="1"/>
  <c r="AJ194" i="13"/>
  <c r="N138" i="13"/>
  <c r="R48" i="13"/>
  <c r="K102" i="13" a="1"/>
  <c r="E100" i="13" a="1"/>
  <c r="AG10" i="13"/>
  <c r="AH162" i="13"/>
  <c r="F119" i="13" a="1"/>
  <c r="Q179" i="13"/>
  <c r="W206" i="13"/>
  <c r="G64" i="13" a="1"/>
  <c r="I225" i="13" a="1"/>
  <c r="J5" i="13" a="1"/>
  <c r="L17" i="13" a="1"/>
  <c r="W101" i="13"/>
  <c r="Q205" i="13"/>
  <c r="L130" i="13" a="1"/>
  <c r="H56" i="13" a="1"/>
  <c r="AD194" i="13"/>
  <c r="AJ153" i="13"/>
  <c r="AH137" i="13"/>
  <c r="M123" i="13" a="1"/>
  <c r="D160" i="13" a="1"/>
  <c r="Z182" i="13"/>
  <c r="X38" i="13"/>
  <c r="Z89" i="13"/>
  <c r="AB132" i="13"/>
  <c r="J162" i="13" a="1"/>
  <c r="T71" i="13"/>
  <c r="W25" i="13"/>
  <c r="AE58" i="13"/>
  <c r="S87" i="13"/>
  <c r="AJ127" i="13"/>
  <c r="K142" i="13" a="1"/>
  <c r="I88" i="13" a="1"/>
  <c r="AH184" i="13"/>
  <c r="AC22" i="13"/>
  <c r="X115" i="13"/>
  <c r="L6" i="13" a="1"/>
  <c r="M151" i="13" a="1"/>
  <c r="AI146" i="13"/>
  <c r="Q38" i="13"/>
  <c r="P17" i="13"/>
  <c r="I29" i="13" a="1"/>
  <c r="P206" i="13"/>
  <c r="S114" i="13"/>
  <c r="AI60" i="13"/>
  <c r="R231" i="13"/>
  <c r="G169" i="13" a="1"/>
  <c r="AL69" i="13"/>
  <c r="AF231" i="13"/>
  <c r="AJ178" i="13"/>
  <c r="AC126" i="13"/>
  <c r="I132" i="13" a="1"/>
  <c r="AA55" i="13"/>
  <c r="AG150" i="13"/>
  <c r="AC156" i="13"/>
  <c r="F117" i="13" a="1"/>
  <c r="F162" i="13" a="1"/>
  <c r="AF129" i="13"/>
  <c r="X86" i="13"/>
  <c r="T102" i="13"/>
  <c r="AF111" i="13"/>
  <c r="H202" i="13" a="1"/>
  <c r="S10" i="13"/>
  <c r="J212" i="13" a="1"/>
  <c r="D96" i="13" a="1"/>
  <c r="J51" i="13" a="1"/>
  <c r="AJ72" i="13"/>
  <c r="AH135" i="13"/>
  <c r="Z146" i="13"/>
  <c r="AG122" i="13"/>
  <c r="AF18" i="13"/>
  <c r="X98" i="13"/>
  <c r="AH70" i="13"/>
  <c r="K201" i="13" a="1"/>
  <c r="T177" i="13"/>
  <c r="AJ187" i="13"/>
  <c r="AI95" i="13"/>
  <c r="O216" i="13"/>
  <c r="Q81" i="13"/>
  <c r="Z207" i="13"/>
  <c r="AF52" i="13"/>
  <c r="X172" i="13"/>
  <c r="R128" i="13"/>
  <c r="AM194" i="13"/>
  <c r="AH134" i="13"/>
  <c r="AM214" i="13"/>
  <c r="AC206" i="13"/>
  <c r="AB152" i="13"/>
  <c r="P32" i="13"/>
  <c r="AC178" i="13"/>
  <c r="I46" i="13" a="1"/>
  <c r="P103" i="13"/>
  <c r="AG156" i="13"/>
  <c r="W126" i="13"/>
  <c r="AB126" i="13"/>
  <c r="AK221" i="13"/>
  <c r="AK210" i="13"/>
  <c r="N18" i="13"/>
  <c r="AB208" i="13"/>
  <c r="AC91" i="13"/>
  <c r="Q20" i="13"/>
  <c r="L7" i="13" a="1"/>
  <c r="V210" i="13"/>
  <c r="AA148" i="13"/>
  <c r="AE184" i="13"/>
  <c r="Q204" i="13"/>
  <c r="AD92" i="13"/>
  <c r="AI198" i="13"/>
  <c r="AK167" i="13"/>
  <c r="G209" i="13" a="1"/>
  <c r="Y182" i="13"/>
  <c r="F71" i="13" a="1"/>
  <c r="AB140" i="13"/>
  <c r="O10" i="13"/>
  <c r="O16" i="13"/>
  <c r="M113" i="13" a="1"/>
  <c r="AH37" i="13"/>
  <c r="M139" i="13" a="1"/>
  <c r="O153" i="13"/>
  <c r="N134" i="13"/>
  <c r="L190" i="13" a="1"/>
  <c r="V13" i="13"/>
  <c r="AI123" i="13"/>
  <c r="AG201" i="13"/>
  <c r="AJ130" i="13"/>
  <c r="D53" i="13" a="1"/>
  <c r="AH214" i="13"/>
  <c r="AJ38" i="13"/>
  <c r="AE141" i="13"/>
  <c r="AC117" i="13"/>
  <c r="U157" i="13"/>
  <c r="J166" i="13" a="1"/>
  <c r="D75" i="13" a="1"/>
  <c r="V208" i="13"/>
  <c r="T140" i="13"/>
  <c r="X204" i="13"/>
  <c r="G205" i="13" a="1"/>
  <c r="T26" i="13"/>
  <c r="I217" i="13" a="1"/>
  <c r="AH117" i="13"/>
  <c r="AB111" i="13"/>
  <c r="J217" i="13" a="1"/>
  <c r="AJ218" i="13"/>
  <c r="M8" i="13" a="1"/>
  <c r="I26" i="13" a="1"/>
  <c r="T101" i="13"/>
  <c r="Q209" i="13"/>
  <c r="P147" i="13"/>
  <c r="AM30" i="13"/>
  <c r="N147" i="13"/>
  <c r="Y19" i="13"/>
  <c r="M81" i="13" a="1"/>
  <c r="D149" i="13" a="1"/>
  <c r="E162" i="13" a="1"/>
  <c r="T9" i="13"/>
  <c r="AF65" i="13"/>
  <c r="U84" i="13"/>
  <c r="T37" i="13"/>
  <c r="F168" i="13" a="1"/>
  <c r="U86" i="13"/>
  <c r="AG120" i="13"/>
  <c r="AD179" i="13"/>
  <c r="E106" i="13" a="1"/>
  <c r="H190" i="13" a="1"/>
  <c r="AB92" i="13"/>
  <c r="I38" i="13" a="1"/>
  <c r="AA173" i="13"/>
  <c r="Z188" i="13"/>
  <c r="P229" i="13"/>
  <c r="AC135" i="13"/>
  <c r="X187" i="13"/>
  <c r="S109" i="13"/>
  <c r="T213" i="13"/>
  <c r="G211" i="13" a="1"/>
  <c r="AL89" i="13"/>
  <c r="N197" i="13"/>
  <c r="AA113" i="13"/>
  <c r="G216" i="13" a="1"/>
  <c r="R188" i="13"/>
  <c r="AC60" i="13"/>
  <c r="AH163" i="13"/>
  <c r="AB43" i="13"/>
  <c r="D139" i="13" a="1"/>
  <c r="D174" i="13" a="1"/>
  <c r="K193" i="13" a="1"/>
  <c r="AJ192" i="13"/>
  <c r="X39" i="13"/>
  <c r="W123" i="13"/>
  <c r="AH83" i="13"/>
  <c r="AG85" i="13"/>
  <c r="L35" i="13" a="1"/>
  <c r="U58" i="13"/>
  <c r="F223" i="13" a="1"/>
  <c r="AF120" i="13"/>
  <c r="U222" i="13"/>
  <c r="M37" i="13" a="1"/>
  <c r="AL179" i="13"/>
  <c r="AD105" i="13"/>
  <c r="AG219" i="13"/>
  <c r="Z227" i="13"/>
  <c r="AH35" i="13"/>
  <c r="E203" i="13" a="1"/>
  <c r="AF56" i="13"/>
  <c r="V183" i="13"/>
  <c r="AD213" i="13"/>
  <c r="O98" i="13"/>
  <c r="R184" i="13"/>
  <c r="R87" i="13"/>
  <c r="V58" i="13"/>
  <c r="AJ73" i="13"/>
  <c r="Y191" i="13"/>
  <c r="S29" i="13"/>
  <c r="Y21" i="13"/>
  <c r="I174" i="13" a="1"/>
  <c r="X132" i="13"/>
  <c r="V230" i="13"/>
  <c r="N212" i="13"/>
  <c r="V86" i="13"/>
  <c r="K43" i="13" a="1"/>
  <c r="E179" i="13" a="1"/>
  <c r="K192" i="13" a="1"/>
  <c r="U96" i="13"/>
  <c r="AC20" i="13"/>
  <c r="Z129" i="13"/>
  <c r="AD16" i="13"/>
  <c r="W227" i="13"/>
  <c r="M153" i="13" a="1"/>
  <c r="AK141" i="13"/>
  <c r="AB228" i="13"/>
  <c r="AK25" i="13"/>
  <c r="V96" i="13"/>
  <c r="AK189" i="13"/>
  <c r="AH140" i="13"/>
  <c r="N226" i="13"/>
  <c r="W65" i="13"/>
  <c r="M193" i="13" a="1"/>
  <c r="Q23" i="13"/>
  <c r="Y36" i="13"/>
  <c r="Y206" i="13"/>
  <c r="AM88" i="13"/>
  <c r="Z7" i="13"/>
  <c r="P159" i="13"/>
  <c r="D190" i="13" a="1"/>
  <c r="T43" i="13"/>
  <c r="AB120" i="13"/>
  <c r="X65" i="13"/>
  <c r="AI64" i="13"/>
  <c r="AB66" i="13"/>
  <c r="X7" i="13"/>
  <c r="H106" i="13" a="1"/>
  <c r="S138" i="13"/>
  <c r="E188" i="13" a="1"/>
  <c r="AF31" i="13"/>
  <c r="AC82" i="13"/>
  <c r="M97" i="13" a="1"/>
  <c r="N38" i="13"/>
  <c r="AB204" i="13"/>
  <c r="AA182" i="13"/>
  <c r="M45" i="13" a="1"/>
  <c r="X139" i="13"/>
  <c r="AF13" i="13"/>
  <c r="H186" i="13" a="1"/>
  <c r="I230" i="13" a="1"/>
  <c r="AB135" i="13"/>
  <c r="M27" i="13" a="1"/>
  <c r="Z220" i="13"/>
  <c r="R121" i="13"/>
  <c r="W40" i="13"/>
  <c r="Y208" i="13"/>
  <c r="AM60" i="13"/>
  <c r="D161" i="13" a="1"/>
  <c r="X40" i="13"/>
  <c r="V131" i="13"/>
  <c r="AM153" i="13"/>
  <c r="W132" i="13"/>
  <c r="AD204" i="13"/>
  <c r="S108" i="13"/>
  <c r="X90" i="13"/>
  <c r="Y163" i="13"/>
  <c r="K149" i="13" a="1"/>
  <c r="V146" i="13"/>
  <c r="AF68" i="13"/>
  <c r="F8" i="13" a="1"/>
  <c r="N227" i="13"/>
  <c r="D49" i="13" a="1"/>
  <c r="T156" i="13"/>
  <c r="G142" i="13" a="1"/>
  <c r="AH221" i="13"/>
  <c r="AG131" i="13"/>
  <c r="AG152" i="13"/>
  <c r="W159" i="13"/>
  <c r="Z154" i="13"/>
  <c r="T207" i="13"/>
  <c r="AA151" i="13"/>
  <c r="K204" i="13" a="1"/>
  <c r="Z160" i="13"/>
  <c r="M74" i="13" a="1"/>
  <c r="AE197" i="13"/>
  <c r="K162" i="13" a="1"/>
  <c r="AD161" i="13"/>
  <c r="S149" i="13"/>
  <c r="I86" i="13" a="1"/>
  <c r="L192" i="13" a="1"/>
  <c r="Y79" i="13"/>
  <c r="AH93" i="13"/>
  <c r="J144" i="13" a="1"/>
  <c r="W87" i="13"/>
  <c r="AD218" i="13"/>
  <c r="M44" i="13" a="1"/>
  <c r="U172" i="13"/>
  <c r="I162" i="13" a="1"/>
  <c r="AA162" i="13"/>
  <c r="I164" i="13" a="1"/>
  <c r="AB119" i="13"/>
  <c r="K114" i="13" a="1"/>
  <c r="D178" i="13" a="1"/>
  <c r="S12" i="13"/>
  <c r="P94" i="13"/>
  <c r="AM99" i="13"/>
  <c r="N219" i="13"/>
  <c r="AA137" i="13"/>
  <c r="K74" i="13" a="1"/>
  <c r="Q11" i="13"/>
  <c r="AJ200" i="13"/>
  <c r="Y207" i="13"/>
  <c r="Z50" i="13"/>
  <c r="O72" i="13"/>
  <c r="AD32" i="13"/>
  <c r="O230" i="13"/>
  <c r="X118" i="13"/>
  <c r="AC149" i="13"/>
  <c r="S91" i="13"/>
  <c r="AD113" i="13"/>
  <c r="X41" i="13"/>
  <c r="T152" i="13"/>
  <c r="AI211" i="13"/>
  <c r="K11" i="13" a="1"/>
  <c r="W164" i="13"/>
  <c r="AM14" i="13"/>
  <c r="X23" i="13"/>
  <c r="Q210" i="13"/>
  <c r="L5" i="13" a="1"/>
  <c r="F212" i="13" a="1"/>
  <c r="AM52" i="13"/>
  <c r="AD31" i="13"/>
  <c r="I104" i="13" a="1"/>
  <c r="D176" i="13" a="1"/>
  <c r="AF149" i="13"/>
  <c r="F173" i="13" a="1"/>
  <c r="S101" i="13"/>
  <c r="I25" i="13" a="1"/>
  <c r="AI6" i="13"/>
  <c r="AJ66" i="13"/>
  <c r="O182" i="13"/>
  <c r="AE193" i="13"/>
  <c r="N119" i="13"/>
  <c r="AK213" i="13"/>
  <c r="S104" i="13"/>
  <c r="V186" i="13"/>
  <c r="AL203" i="13"/>
  <c r="AD167" i="13"/>
  <c r="R106" i="13"/>
  <c r="I167" i="13" a="1"/>
  <c r="AA69" i="13"/>
  <c r="W77" i="13"/>
  <c r="G217" i="13" a="1"/>
  <c r="N28" i="13"/>
  <c r="AA192" i="13"/>
  <c r="AJ125" i="13"/>
  <c r="AI230" i="13"/>
  <c r="N61" i="13"/>
  <c r="M156" i="13" a="1"/>
  <c r="V97" i="13"/>
  <c r="AC207" i="13"/>
  <c r="AF227" i="13"/>
  <c r="AI171" i="13"/>
  <c r="L181" i="13" a="1"/>
  <c r="AL76" i="13"/>
  <c r="AA174" i="13"/>
  <c r="N175" i="13"/>
  <c r="R23" i="13"/>
  <c r="U28" i="13"/>
  <c r="R183" i="13"/>
  <c r="O90" i="13"/>
  <c r="AC29" i="13"/>
  <c r="J189" i="13" a="1"/>
  <c r="S39" i="13"/>
  <c r="U152" i="13"/>
  <c r="Z104" i="13"/>
  <c r="X229" i="13"/>
  <c r="X37" i="13"/>
  <c r="N115" i="13"/>
  <c r="D208" i="13" a="1"/>
  <c r="O50" i="13"/>
  <c r="AJ131" i="13"/>
  <c r="J172" i="13" a="1"/>
  <c r="AE95" i="13"/>
  <c r="N109" i="13"/>
  <c r="X212" i="13"/>
  <c r="P175" i="13"/>
  <c r="S228" i="13"/>
  <c r="Q84" i="13"/>
  <c r="S154" i="13"/>
  <c r="O231" i="13"/>
  <c r="AE80" i="13"/>
  <c r="Y71" i="13"/>
  <c r="AK112" i="13"/>
  <c r="V71" i="13"/>
  <c r="Z184" i="13"/>
  <c r="F19" i="13" a="1"/>
  <c r="M68" i="13" a="1"/>
  <c r="M204" i="13" a="1"/>
  <c r="AI220" i="13"/>
  <c r="U37" i="13"/>
  <c r="AA45" i="13"/>
  <c r="S75" i="13"/>
  <c r="U22" i="13"/>
  <c r="T134" i="13"/>
  <c r="I155" i="13" a="1"/>
  <c r="G153" i="13" a="1"/>
  <c r="AA143" i="13"/>
  <c r="AA51" i="13"/>
  <c r="AL33" i="13"/>
  <c r="O36" i="13"/>
  <c r="N157" i="13"/>
  <c r="AE71" i="13"/>
  <c r="G5" i="13" a="1"/>
  <c r="AJ85" i="13"/>
  <c r="T188" i="13"/>
  <c r="P119" i="13"/>
  <c r="AI118" i="13"/>
  <c r="AA42" i="13"/>
  <c r="AC164" i="13"/>
  <c r="AI12" i="13"/>
  <c r="AI83" i="13"/>
  <c r="AH177" i="13"/>
  <c r="L185" i="13" a="1"/>
  <c r="AM44" i="13"/>
  <c r="AH216" i="13"/>
  <c r="K60" i="13" a="1"/>
  <c r="AH224" i="13"/>
  <c r="S107" i="13"/>
  <c r="AM211" i="13"/>
  <c r="V204" i="13"/>
  <c r="D140" i="13" a="1"/>
  <c r="AD59" i="13"/>
  <c r="S86" i="13"/>
  <c r="AI200" i="13"/>
  <c r="R157" i="13"/>
  <c r="Q201" i="13"/>
  <c r="W86" i="13"/>
  <c r="L50" i="13" a="1"/>
  <c r="AD199" i="13"/>
  <c r="Z27" i="13"/>
  <c r="F125" i="13" a="1"/>
  <c r="G7" i="13" a="1"/>
  <c r="AL219" i="13"/>
  <c r="Q27" i="13"/>
  <c r="J213" i="13" a="1"/>
  <c r="AC127" i="13"/>
  <c r="Y169" i="13"/>
  <c r="Q220" i="13"/>
  <c r="AC143" i="13"/>
  <c r="AK20" i="13"/>
  <c r="AH208" i="13"/>
  <c r="O203" i="13"/>
  <c r="T214" i="13"/>
  <c r="K101" i="13" a="1"/>
  <c r="U34" i="13"/>
  <c r="I120" i="13" a="1"/>
  <c r="W85" i="13"/>
  <c r="S208" i="13"/>
  <c r="AC181" i="13"/>
  <c r="AL80" i="13"/>
  <c r="Z73" i="13"/>
  <c r="H172" i="13" a="1"/>
  <c r="G27" i="13" a="1"/>
  <c r="AH87" i="13"/>
  <c r="M104" i="13" a="1"/>
  <c r="M121" i="13" a="1"/>
  <c r="AB22" i="13"/>
  <c r="V53" i="13"/>
  <c r="AE213" i="13"/>
  <c r="E198" i="13" a="1"/>
  <c r="T49" i="13"/>
  <c r="R70" i="13"/>
  <c r="H76" i="13" a="1"/>
  <c r="P166" i="13"/>
  <c r="H90" i="13" a="1"/>
  <c r="D157" i="13" a="1"/>
  <c r="H75" i="13" a="1"/>
  <c r="H168" i="13" a="1"/>
  <c r="AL43" i="13"/>
  <c r="AI166" i="13"/>
  <c r="AF190" i="13"/>
  <c r="AA60" i="13"/>
  <c r="G159" i="13" a="1"/>
  <c r="G128" i="13" a="1"/>
  <c r="AI149" i="13"/>
  <c r="O118" i="13"/>
  <c r="U210" i="13"/>
  <c r="Q131" i="13"/>
  <c r="X151" i="13"/>
  <c r="S7" i="13"/>
  <c r="N123" i="13"/>
  <c r="AM171" i="13"/>
  <c r="D166" i="13" a="1"/>
  <c r="O61" i="13"/>
  <c r="D136" i="13" a="1"/>
  <c r="E193" i="13" a="1"/>
  <c r="M133" i="13" a="1"/>
  <c r="N17" i="13"/>
  <c r="AI151" i="13"/>
  <c r="AD109" i="13"/>
  <c r="AL130" i="13"/>
  <c r="W200" i="13"/>
  <c r="Z102" i="13"/>
  <c r="Q165" i="13"/>
  <c r="AE214" i="13"/>
  <c r="N225" i="13"/>
  <c r="U83" i="13"/>
  <c r="AF147" i="13"/>
  <c r="AM79" i="13"/>
  <c r="M226" i="13" a="1"/>
  <c r="G215" i="13" a="1"/>
  <c r="V111" i="13"/>
  <c r="W109" i="13"/>
  <c r="AA105" i="13"/>
  <c r="S128" i="13"/>
  <c r="Y189" i="13"/>
  <c r="S28" i="13"/>
  <c r="I12" i="13" a="1"/>
  <c r="AE205" i="13"/>
  <c r="G166" i="13" a="1"/>
  <c r="Z15" i="13"/>
  <c r="H86" i="13" a="1"/>
  <c r="AM15" i="13"/>
  <c r="E83" i="13" a="1"/>
  <c r="W95" i="13"/>
  <c r="K82" i="13" a="1"/>
  <c r="AL159" i="13"/>
  <c r="I231" i="13" a="1"/>
  <c r="AL214" i="13"/>
  <c r="F158" i="13" a="1"/>
  <c r="V60" i="13"/>
  <c r="L46" i="13" a="1"/>
  <c r="Z153" i="13"/>
  <c r="AB214" i="13"/>
  <c r="L180" i="13" a="1"/>
  <c r="AH65" i="13"/>
  <c r="M82" i="13" a="1"/>
  <c r="N176" i="13"/>
  <c r="AF73" i="13"/>
  <c r="F215" i="13" a="1"/>
  <c r="W59" i="13"/>
  <c r="V79" i="13"/>
  <c r="AE162" i="13"/>
  <c r="V212" i="13"/>
  <c r="AE98" i="13"/>
  <c r="AM131" i="13"/>
  <c r="G224" i="13" a="1"/>
  <c r="T86" i="13"/>
  <c r="F181" i="13" a="1"/>
  <c r="AL181" i="13"/>
  <c r="O89" i="13"/>
  <c r="P76" i="13"/>
  <c r="AK60" i="13"/>
  <c r="R96" i="13"/>
  <c r="H5" i="13" a="1"/>
  <c r="AA34" i="13"/>
  <c r="AJ224" i="13"/>
  <c r="AG214" i="13"/>
  <c r="R56" i="13"/>
  <c r="U124" i="13"/>
  <c r="T200" i="13"/>
  <c r="R154" i="13"/>
  <c r="M95" i="13" a="1"/>
  <c r="S82" i="13"/>
  <c r="AM108" i="13"/>
  <c r="V23" i="13"/>
  <c r="AE22" i="13"/>
  <c r="D80" i="13" a="1"/>
  <c r="AJ166" i="13"/>
  <c r="F5" i="13" a="1"/>
  <c r="AK72" i="13"/>
  <c r="O46" i="13"/>
  <c r="H66" i="13" a="1"/>
  <c r="AB8" i="13"/>
  <c r="J170" i="13" a="1"/>
  <c r="P157" i="13"/>
  <c r="AE160" i="13"/>
  <c r="AL5" i="13"/>
  <c r="W226" i="13"/>
  <c r="AG90" i="13"/>
  <c r="AB210" i="13"/>
  <c r="S184" i="13"/>
  <c r="AH201" i="13"/>
  <c r="K212" i="13" a="1"/>
  <c r="AG36" i="13"/>
  <c r="AL105" i="13"/>
  <c r="AH41" i="13"/>
  <c r="Q160" i="13"/>
  <c r="AL196" i="13"/>
  <c r="G197" i="13" a="1"/>
  <c r="AK39" i="13"/>
  <c r="AJ186" i="13"/>
  <c r="L170" i="13" a="1"/>
  <c r="P220" i="13"/>
  <c r="AD211" i="13"/>
  <c r="AJ184" i="13"/>
  <c r="AA39" i="13"/>
  <c r="Y63" i="13"/>
  <c r="O31" i="13"/>
  <c r="O167" i="13"/>
  <c r="AB133" i="13"/>
  <c r="AI100" i="13"/>
  <c r="J67" i="13" a="1"/>
  <c r="AB141" i="13"/>
  <c r="AI34" i="13"/>
  <c r="T167" i="13"/>
  <c r="N207" i="13"/>
  <c r="U82" i="13"/>
  <c r="P222" i="13"/>
  <c r="AH155" i="13"/>
  <c r="F203" i="13" a="1"/>
  <c r="S129" i="13"/>
  <c r="U39" i="13"/>
  <c r="L209" i="13" a="1"/>
  <c r="H171" i="13" a="1"/>
  <c r="I48" i="13" a="1"/>
  <c r="H43" i="13" a="1"/>
  <c r="I129" i="13" a="1"/>
  <c r="I163" i="13" a="1"/>
  <c r="Z162" i="13"/>
  <c r="AB171" i="13"/>
  <c r="F81" i="13" a="1"/>
  <c r="I177" i="13" a="1"/>
  <c r="AC36" i="13"/>
  <c r="R138" i="13"/>
  <c r="AC76" i="13"/>
  <c r="AB166" i="13"/>
  <c r="AK204" i="13"/>
  <c r="J23" i="13" a="1"/>
  <c r="K52" i="13" a="1"/>
  <c r="X43" i="13"/>
  <c r="AK56" i="13"/>
  <c r="M116" i="13" a="1"/>
  <c r="AJ180" i="13"/>
  <c r="AJ30" i="13"/>
  <c r="AF17" i="13"/>
  <c r="H102" i="13" a="1"/>
  <c r="AE135" i="13"/>
  <c r="AB192" i="13"/>
  <c r="AC140" i="13"/>
  <c r="H130" i="13" a="1"/>
  <c r="AJ179" i="13"/>
  <c r="L230" i="13" a="1"/>
  <c r="J128" i="13" a="1"/>
  <c r="K19" i="13" a="1"/>
  <c r="AM228" i="13"/>
  <c r="V155" i="13"/>
  <c r="Y23" i="13"/>
  <c r="N168" i="13"/>
  <c r="AD165" i="13"/>
  <c r="M179" i="13" a="1"/>
  <c r="X93" i="13"/>
  <c r="S217" i="13"/>
  <c r="H32" i="13" a="1"/>
  <c r="AI55" i="13"/>
  <c r="G145" i="13" a="1"/>
  <c r="M137" i="13" a="1"/>
  <c r="AJ126" i="13"/>
  <c r="AC38" i="13"/>
  <c r="N92" i="13"/>
  <c r="H164" i="13" a="1"/>
  <c r="V156" i="13"/>
  <c r="AL220" i="13"/>
  <c r="U189" i="13"/>
  <c r="H140" i="13" a="1"/>
  <c r="O222" i="13"/>
  <c r="Y181" i="13"/>
  <c r="Z200" i="13"/>
  <c r="AB79" i="13"/>
  <c r="N113" i="13"/>
  <c r="AH26" i="13"/>
  <c r="U118" i="13"/>
  <c r="U139" i="13"/>
  <c r="AC7" i="13"/>
  <c r="AI152" i="13"/>
  <c r="Z74" i="13"/>
  <c r="L78" i="13" a="1"/>
  <c r="S143" i="13"/>
  <c r="J119" i="13" a="1"/>
  <c r="O109" i="13"/>
  <c r="K55" i="13" a="1"/>
  <c r="N68" i="13"/>
  <c r="AJ39" i="13"/>
  <c r="AC202" i="13"/>
  <c r="J55" i="13" a="1"/>
  <c r="AI172" i="13"/>
  <c r="AD170" i="13"/>
  <c r="AM133" i="13"/>
  <c r="Z124" i="13"/>
  <c r="AM104" i="13"/>
  <c r="U49" i="13"/>
  <c r="AF58" i="13"/>
  <c r="S102" i="13"/>
  <c r="AM7" i="13"/>
  <c r="AB88" i="13"/>
  <c r="AB106" i="13"/>
  <c r="AG103" i="13"/>
  <c r="AA91" i="13"/>
  <c r="V158" i="13"/>
  <c r="Q224" i="13"/>
  <c r="Q108" i="13"/>
  <c r="AM200" i="13"/>
  <c r="AE132" i="13"/>
  <c r="AI125" i="13"/>
  <c r="D219" i="13" a="1"/>
  <c r="AK219" i="13"/>
  <c r="K143" i="13" a="1"/>
  <c r="AH181" i="13"/>
  <c r="AK145" i="13"/>
  <c r="P85" i="13"/>
  <c r="K42" i="13" a="1"/>
  <c r="M224" i="13" a="1"/>
  <c r="Y137" i="13"/>
  <c r="M165" i="13" a="1"/>
  <c r="H122" i="13" a="1"/>
  <c r="U166" i="13"/>
  <c r="G138" i="13" a="1"/>
  <c r="Q111" i="13"/>
  <c r="L172" i="13" a="1"/>
  <c r="W191" i="13"/>
  <c r="V215" i="13"/>
  <c r="AM143" i="13"/>
  <c r="J230" i="13" a="1"/>
  <c r="E182" i="13" a="1"/>
  <c r="Y28" i="13"/>
  <c r="AL112" i="13"/>
  <c r="P34" i="13"/>
  <c r="N156" i="13"/>
  <c r="AD117" i="13"/>
  <c r="J27" i="13" a="1"/>
  <c r="AB191" i="13"/>
  <c r="J164" i="13" a="1"/>
  <c r="H199" i="13" a="1"/>
  <c r="AF179" i="13"/>
  <c r="P21" i="13"/>
  <c r="N35" i="13"/>
  <c r="K199" i="13" a="1"/>
  <c r="AD51" i="13"/>
  <c r="AH122" i="13"/>
  <c r="Q100" i="13"/>
  <c r="AG136" i="13"/>
  <c r="M124" i="13" a="1"/>
  <c r="AI231" i="13"/>
  <c r="G228" i="13" a="1"/>
  <c r="Q217" i="13"/>
  <c r="S13" i="13"/>
  <c r="AL149" i="13"/>
  <c r="M66" i="13" a="1"/>
  <c r="D168" i="13" a="1"/>
  <c r="AI48" i="13"/>
  <c r="E228" i="13" a="1"/>
  <c r="D209" i="13" a="1"/>
  <c r="V194" i="13"/>
  <c r="AM8" i="13"/>
  <c r="U193" i="13"/>
  <c r="I124" i="13" a="1"/>
  <c r="S42" i="13"/>
  <c r="L167" i="13" a="1"/>
  <c r="AA203" i="13"/>
  <c r="P167" i="13"/>
  <c r="AA180" i="13"/>
  <c r="X185" i="13"/>
  <c r="AC46" i="13"/>
  <c r="V83" i="13"/>
  <c r="Z51" i="13"/>
  <c r="R139" i="13"/>
  <c r="Y62" i="13"/>
  <c r="E53" i="13" a="1"/>
  <c r="M110" i="13" a="1"/>
  <c r="AM10" i="13"/>
  <c r="G204" i="13" a="1"/>
  <c r="X120" i="13"/>
  <c r="O82" i="13"/>
  <c r="N213" i="13"/>
  <c r="AE68" i="13"/>
  <c r="G66" i="13" a="1"/>
  <c r="AG61" i="13"/>
  <c r="AG203" i="13"/>
  <c r="AL217" i="13"/>
  <c r="AC50" i="13"/>
  <c r="D66" i="13" a="1"/>
  <c r="I136" i="13" a="1"/>
  <c r="AD75" i="13"/>
  <c r="AM122" i="13"/>
  <c r="Y33" i="13"/>
  <c r="AK107" i="13"/>
  <c r="AJ227" i="13"/>
  <c r="R191" i="13"/>
  <c r="AJ137" i="13"/>
  <c r="R49" i="13"/>
  <c r="AH44" i="13"/>
  <c r="T169" i="13"/>
  <c r="AM91" i="13"/>
  <c r="L81" i="13" a="1"/>
  <c r="N97" i="13"/>
  <c r="W208" i="13"/>
  <c r="F192" i="13" a="1"/>
  <c r="AF208" i="13"/>
  <c r="Q113" i="13"/>
  <c r="AA90" i="13"/>
  <c r="D100" i="13" a="1"/>
  <c r="I50" i="13" a="1"/>
  <c r="Z88" i="13"/>
  <c r="H194" i="13" a="1"/>
  <c r="I143" i="13" a="1"/>
  <c r="AC227" i="13"/>
  <c r="E118" i="13" a="1"/>
  <c r="G50" i="13" a="1"/>
  <c r="AK121" i="13"/>
  <c r="U167" i="13"/>
  <c r="AE119" i="13"/>
  <c r="AC220" i="13"/>
  <c r="AL96" i="13"/>
  <c r="AF76" i="13"/>
  <c r="N120" i="13"/>
  <c r="AF146" i="13"/>
  <c r="P132" i="13"/>
  <c r="I6" i="13" a="1"/>
  <c r="I108" i="13" a="1"/>
  <c r="L74" i="13" a="1"/>
  <c r="R113" i="13"/>
  <c r="H88" i="13" a="1"/>
  <c r="AA70" i="13"/>
  <c r="J160" i="13" a="1"/>
  <c r="AJ177" i="13"/>
  <c r="AH115" i="13"/>
  <c r="J120" i="13" a="1"/>
  <c r="L149" i="13" a="1"/>
  <c r="AG39" i="13"/>
  <c r="D83" i="13" a="1"/>
  <c r="AE97" i="13"/>
  <c r="AC97" i="13"/>
  <c r="G92" i="13" a="1"/>
  <c r="I40" i="13" a="1"/>
  <c r="AF183" i="13"/>
  <c r="AA214" i="13"/>
  <c r="M185" i="13" a="1"/>
  <c r="Z139" i="13"/>
  <c r="N211" i="13"/>
  <c r="AG210" i="13"/>
  <c r="AH230" i="13"/>
  <c r="H108" i="13" a="1"/>
  <c r="L226" i="13" a="1"/>
  <c r="S94" i="13"/>
  <c r="AD203" i="13"/>
  <c r="AA124" i="13"/>
  <c r="L173" i="13" a="1"/>
  <c r="AH170" i="13"/>
  <c r="G91" i="13" a="1"/>
  <c r="J150" i="13" a="1"/>
  <c r="L121" i="13" a="1"/>
  <c r="O212" i="13"/>
  <c r="AE145" i="13"/>
  <c r="AI47" i="13"/>
  <c r="F17" i="13" a="1"/>
  <c r="AM189" i="13"/>
  <c r="F219" i="13" a="1"/>
  <c r="R37" i="13"/>
  <c r="X124" i="13"/>
  <c r="Y128" i="13"/>
  <c r="I87" i="13" a="1"/>
  <c r="W119" i="13"/>
  <c r="AK95" i="13"/>
  <c r="D61" i="13" a="1"/>
  <c r="AI17" i="13"/>
  <c r="Q123" i="13"/>
  <c r="R52" i="13"/>
  <c r="M17" i="13" a="1"/>
  <c r="Y203" i="13"/>
  <c r="AH183" i="13"/>
  <c r="T114" i="13"/>
  <c r="N199" i="13"/>
  <c r="G48" i="13" a="1"/>
  <c r="E223" i="13" a="1"/>
  <c r="Z93" i="13"/>
  <c r="J200" i="13" a="1"/>
  <c r="H115" i="13" a="1"/>
  <c r="AL87" i="13"/>
  <c r="K106" i="13" a="1"/>
  <c r="G175" i="13" a="1"/>
  <c r="AI197" i="13"/>
  <c r="AH217" i="13"/>
  <c r="AI108" i="13"/>
  <c r="P191" i="13"/>
  <c r="H224" i="13" a="1"/>
  <c r="E215" i="13" a="1"/>
  <c r="AB41" i="13"/>
  <c r="L100" i="13" a="1"/>
  <c r="AL41" i="13"/>
  <c r="AF55" i="13"/>
  <c r="AA131" i="13"/>
  <c r="D108" i="13" a="1"/>
  <c r="U117" i="13"/>
  <c r="AF202" i="13"/>
  <c r="AJ55" i="13"/>
  <c r="AG223" i="13"/>
  <c r="AC142" i="13"/>
  <c r="O102" i="13"/>
  <c r="U163" i="13"/>
  <c r="AC163" i="13"/>
  <c r="Z133" i="13"/>
  <c r="F169" i="13" a="1"/>
  <c r="AA134" i="13"/>
  <c r="AH144" i="13"/>
  <c r="O229" i="13"/>
  <c r="K184" i="13" a="1"/>
  <c r="D184" i="13" a="1"/>
  <c r="AG37" i="13"/>
  <c r="AM87" i="13"/>
  <c r="AI181" i="13"/>
  <c r="AB35" i="13"/>
  <c r="AD220" i="13"/>
  <c r="Z118" i="13"/>
  <c r="AD101" i="13"/>
  <c r="I44" i="13" a="1"/>
  <c r="AH38" i="13"/>
  <c r="AB215" i="13"/>
  <c r="P194" i="13"/>
  <c r="AD79" i="13"/>
  <c r="N124" i="13"/>
  <c r="AC148" i="13"/>
  <c r="AK214" i="13"/>
  <c r="E121" i="13" a="1"/>
  <c r="Z123" i="13"/>
  <c r="AM23" i="13"/>
  <c r="AH80" i="13"/>
  <c r="AF33" i="13"/>
  <c r="F137" i="13" a="1"/>
  <c r="D50" i="13" a="1"/>
  <c r="O198" i="13"/>
  <c r="Q40" i="13"/>
  <c r="AI57" i="13"/>
  <c r="R11" i="13"/>
  <c r="AD210" i="13"/>
  <c r="L174" i="13" a="1"/>
  <c r="AI90" i="13"/>
  <c r="AD49" i="13"/>
  <c r="AF150" i="13"/>
  <c r="V12" i="13"/>
  <c r="G136" i="13" a="1"/>
  <c r="Y224" i="13"/>
  <c r="L196" i="13" a="1"/>
  <c r="X203" i="13"/>
  <c r="AH102" i="13"/>
  <c r="AF207" i="13"/>
  <c r="AJ228" i="13"/>
  <c r="AI148" i="13"/>
  <c r="AG226" i="13"/>
  <c r="AL161" i="13"/>
  <c r="D101" i="13" a="1"/>
  <c r="G155" i="13" a="1"/>
  <c r="AH33" i="13"/>
  <c r="AD52" i="13"/>
  <c r="Z66" i="13"/>
  <c r="T73" i="13"/>
  <c r="AG166" i="13"/>
  <c r="I199" i="13" a="1"/>
  <c r="AB153" i="13"/>
  <c r="Q180" i="13"/>
  <c r="AE229" i="13"/>
  <c r="U155" i="13"/>
  <c r="AG40" i="13"/>
  <c r="H105" i="13" a="1"/>
  <c r="J206" i="13" a="1"/>
  <c r="AM77" i="13"/>
  <c r="P165" i="13"/>
  <c r="Q110" i="13"/>
  <c r="Z116" i="13"/>
  <c r="W218" i="13"/>
  <c r="AI101" i="13"/>
  <c r="L11" i="13" a="1"/>
  <c r="F46" i="13" a="1"/>
  <c r="Z206" i="13"/>
  <c r="T210" i="13"/>
  <c r="AH61" i="13"/>
  <c r="X161" i="13"/>
  <c r="H200" i="13" a="1"/>
  <c r="U123" i="13"/>
  <c r="O157" i="13"/>
  <c r="U108" i="13"/>
  <c r="M130" i="13" a="1"/>
  <c r="V170" i="13"/>
  <c r="M195" i="13" a="1"/>
  <c r="N185" i="13"/>
  <c r="AJ208" i="13"/>
  <c r="W211" i="13"/>
  <c r="AA210" i="13"/>
  <c r="AH160" i="13"/>
  <c r="T147" i="13"/>
  <c r="AA82" i="13"/>
  <c r="AJ164" i="13"/>
  <c r="F229" i="13" a="1"/>
  <c r="F145" i="13" a="1"/>
  <c r="K140" i="13" a="1"/>
  <c r="AK223" i="13"/>
  <c r="AJ132" i="13"/>
  <c r="AA229" i="13"/>
  <c r="V157" i="13"/>
  <c r="S212" i="13"/>
  <c r="V207" i="13"/>
  <c r="D227" i="13" a="1"/>
  <c r="Q10" i="13"/>
  <c r="AI185" i="13"/>
  <c r="J204" i="13" a="1"/>
  <c r="S173" i="13"/>
  <c r="AM43" i="13"/>
  <c r="M24" i="13" a="1"/>
  <c r="Y154" i="13"/>
  <c r="I99" i="13" a="1"/>
  <c r="AC87" i="13"/>
  <c r="M51" i="13" a="1"/>
  <c r="W131" i="13"/>
  <c r="AA157" i="13"/>
  <c r="R151" i="13"/>
  <c r="L228" i="13" a="1"/>
  <c r="AK222" i="13"/>
  <c r="AH204" i="13"/>
  <c r="AA102" i="13"/>
  <c r="AE207" i="13"/>
  <c r="AJ69" i="13"/>
  <c r="AF116" i="13"/>
  <c r="AC59" i="13"/>
  <c r="AI26" i="13"/>
  <c r="K5" i="13" a="1"/>
  <c r="X208" i="13"/>
  <c r="AC200" i="13"/>
  <c r="AG169" i="13"/>
  <c r="E147" i="13" a="1"/>
  <c r="V161" i="13"/>
  <c r="AE56" i="13"/>
  <c r="Y225" i="13"/>
  <c r="AJ61" i="13"/>
  <c r="Z69" i="13"/>
  <c r="L165" i="13" a="1"/>
  <c r="V123" i="13"/>
  <c r="M65" i="13" a="1"/>
  <c r="AA88" i="13"/>
  <c r="Z151" i="13"/>
  <c r="Q118" i="13"/>
  <c r="E77" i="13" a="1"/>
  <c r="F202" i="13" a="1"/>
  <c r="X32" i="13"/>
  <c r="AB177" i="13"/>
  <c r="T123" i="13"/>
  <c r="AM106" i="13"/>
  <c r="AB40" i="13"/>
  <c r="F15" i="13" a="1"/>
  <c r="X46" i="13"/>
  <c r="L166" i="13" a="1"/>
  <c r="X29" i="13"/>
  <c r="E110" i="13" a="1"/>
  <c r="AA109" i="13"/>
  <c r="H19" i="13" a="1"/>
  <c r="J50" i="13" a="1"/>
  <c r="E191" i="13" a="1"/>
  <c r="AL156" i="13"/>
  <c r="S111" i="13"/>
  <c r="Y209" i="13"/>
  <c r="H128" i="13" a="1"/>
  <c r="T216" i="13"/>
  <c r="W196" i="13"/>
  <c r="Z131" i="13"/>
  <c r="D99" i="13" a="1"/>
  <c r="AI82" i="13"/>
  <c r="E152" i="13" a="1"/>
  <c r="L64" i="13" a="1"/>
  <c r="T220" i="13"/>
  <c r="R90" i="13"/>
  <c r="AC203" i="13"/>
  <c r="E213" i="13" a="1"/>
  <c r="AC205" i="13"/>
  <c r="AF135" i="13"/>
  <c r="AG118" i="13"/>
  <c r="AB136" i="13"/>
  <c r="F63" i="13" a="1"/>
  <c r="AE30" i="13"/>
  <c r="X53" i="13"/>
  <c r="AI19" i="13"/>
  <c r="AH211" i="13"/>
  <c r="L113" i="13" a="1"/>
  <c r="J152" i="13" a="1"/>
  <c r="M182" i="13" a="1"/>
  <c r="AB139" i="13"/>
  <c r="I187" i="13" a="1"/>
  <c r="W113" i="13"/>
  <c r="E149" i="13" a="1"/>
  <c r="AH58" i="13"/>
  <c r="AC161" i="13"/>
  <c r="Q140" i="13"/>
  <c r="AM227" i="13"/>
  <c r="AG220" i="13"/>
  <c r="W136" i="13"/>
  <c r="AK164" i="13"/>
  <c r="V138" i="13"/>
  <c r="Z80" i="13"/>
  <c r="AD44" i="13"/>
  <c r="H15" i="13" a="1"/>
  <c r="AD17" i="13"/>
  <c r="AI195" i="13"/>
  <c r="S161" i="13"/>
  <c r="AL92" i="13"/>
  <c r="Q97" i="13"/>
  <c r="AA10" i="13"/>
  <c r="AJ18" i="13"/>
  <c r="AB201" i="13"/>
  <c r="E185" i="13" a="1"/>
  <c r="G141" i="13" a="1"/>
  <c r="I212" i="13" a="1"/>
  <c r="AI189" i="13"/>
  <c r="AB125" i="13"/>
  <c r="Z219" i="13"/>
  <c r="AA166" i="13"/>
  <c r="O135" i="13"/>
  <c r="AH193" i="13"/>
  <c r="V34" i="13"/>
  <c r="H70" i="13" a="1"/>
  <c r="E219" i="13" a="1"/>
  <c r="J84" i="13" a="1"/>
  <c r="T154" i="13"/>
  <c r="F208" i="13" a="1"/>
  <c r="E89" i="13" a="1"/>
  <c r="Q75" i="13"/>
  <c r="W172" i="13"/>
  <c r="AB174" i="13"/>
  <c r="M223" i="13" a="1"/>
  <c r="AM148" i="13"/>
  <c r="AF222" i="13"/>
  <c r="AJ60" i="13"/>
  <c r="AB57" i="13"/>
  <c r="AH40" i="13"/>
  <c r="W32" i="13"/>
  <c r="M53" i="13" a="1"/>
  <c r="AD23" i="13"/>
  <c r="P126" i="13"/>
  <c r="AC93" i="13"/>
  <c r="O120" i="13"/>
  <c r="F160" i="13" a="1"/>
  <c r="AB129" i="13"/>
  <c r="AI217" i="13"/>
  <c r="AK168" i="13"/>
  <c r="H198" i="13" a="1"/>
  <c r="N133" i="13"/>
  <c r="O170" i="13"/>
  <c r="AE29" i="13"/>
  <c r="U203" i="13"/>
  <c r="T196" i="13"/>
  <c r="AE109" i="13"/>
  <c r="AA225" i="13"/>
  <c r="D81" i="13" a="1"/>
  <c r="AA136" i="13"/>
  <c r="H53" i="13" a="1"/>
  <c r="AC49" i="13"/>
  <c r="N206" i="13"/>
  <c r="AA158" i="13"/>
  <c r="W99" i="13"/>
  <c r="D152" i="13" a="1"/>
  <c r="AK186" i="13"/>
  <c r="G34" i="13" a="1"/>
  <c r="AK30" i="13"/>
  <c r="T201" i="13"/>
  <c r="E166" i="13" a="1"/>
  <c r="AG148" i="13"/>
  <c r="X188" i="13"/>
  <c r="L44" i="13" a="1"/>
  <c r="X74" i="13"/>
  <c r="P128" i="13"/>
  <c r="AH113" i="13"/>
  <c r="AG34" i="13"/>
  <c r="D148" i="13" a="1"/>
  <c r="Q154" i="13"/>
  <c r="E61" i="13" a="1"/>
  <c r="M35" i="13" a="1"/>
  <c r="S190" i="13"/>
  <c r="D122" i="13" a="1"/>
  <c r="AI208" i="13"/>
  <c r="AA118" i="13"/>
  <c r="T180" i="13"/>
  <c r="K228" i="13" a="1"/>
  <c r="AD26" i="13"/>
  <c r="G171" i="13" a="1"/>
  <c r="AF188" i="13"/>
  <c r="L182" i="13" a="1"/>
  <c r="AA6" i="13"/>
  <c r="T157" i="13"/>
  <c r="AD143" i="13"/>
  <c r="AC216" i="13"/>
  <c r="AI20" i="13"/>
  <c r="AJ58" i="13"/>
  <c r="M100" i="13" a="1"/>
  <c r="AD140" i="13"/>
  <c r="V28" i="13"/>
  <c r="AG83" i="13"/>
  <c r="Y17" i="13"/>
  <c r="W15" i="13"/>
  <c r="AM94" i="13"/>
  <c r="AK136" i="13"/>
  <c r="AA92" i="13"/>
  <c r="AD164" i="13"/>
  <c r="V70" i="13"/>
  <c r="S172" i="13"/>
  <c r="AI10" i="13"/>
  <c r="W213" i="13"/>
  <c r="S93" i="13"/>
  <c r="Z42" i="13"/>
  <c r="AD169" i="13"/>
  <c r="J176" i="13" a="1"/>
  <c r="O60" i="13"/>
  <c r="AK166" i="13"/>
  <c r="AI182" i="13"/>
  <c r="AH31" i="13"/>
  <c r="V116" i="13"/>
  <c r="AG143" i="13"/>
  <c r="W223" i="13"/>
  <c r="AE28" i="13"/>
  <c r="K181" i="13" a="1"/>
  <c r="N39" i="13"/>
  <c r="K8" i="13" a="1"/>
  <c r="Z86" i="13"/>
  <c r="G185" i="13" a="1"/>
  <c r="AK120" i="13"/>
  <c r="AG215" i="13"/>
  <c r="AI52" i="13"/>
  <c r="AG218" i="13"/>
  <c r="AM223" i="13"/>
  <c r="G174" i="13" a="1"/>
  <c r="I191" i="13" a="1"/>
  <c r="AD106" i="13"/>
  <c r="T95" i="13"/>
  <c r="L111" i="13" a="1"/>
  <c r="G90" i="13" a="1"/>
  <c r="Q170" i="13"/>
  <c r="J22" i="13" a="1"/>
  <c r="R67" i="13"/>
  <c r="AK27" i="13"/>
  <c r="J129" i="13" a="1"/>
  <c r="L208" i="13" a="1"/>
  <c r="U102" i="13"/>
  <c r="G88" i="13" a="1"/>
  <c r="Z24" i="13"/>
  <c r="J178" i="13" a="1"/>
  <c r="AM85" i="13"/>
  <c r="AG77" i="13"/>
  <c r="O12" i="13"/>
  <c r="Q134" i="13"/>
  <c r="R129" i="13"/>
  <c r="AA185" i="13"/>
  <c r="F204" i="13" a="1"/>
  <c r="M192" i="13" a="1"/>
  <c r="S90" i="13"/>
  <c r="Z71" i="13"/>
  <c r="AK75" i="13"/>
  <c r="AI145" i="13"/>
  <c r="S153" i="13"/>
  <c r="AG72" i="13"/>
  <c r="W174" i="13"/>
  <c r="AE181" i="13"/>
  <c r="AE118" i="13"/>
  <c r="AB80" i="13"/>
  <c r="T83" i="13"/>
  <c r="V133" i="13"/>
  <c r="H160" i="13" a="1"/>
  <c r="AD14" i="13"/>
  <c r="U173" i="13"/>
  <c r="F93" i="13" a="1"/>
  <c r="AB13" i="13"/>
  <c r="AA144" i="13"/>
  <c r="V165" i="13"/>
  <c r="AC77" i="13"/>
  <c r="T40" i="13"/>
  <c r="AD33" i="13"/>
  <c r="AI131" i="13"/>
  <c r="AM31" i="13"/>
  <c r="Z62" i="13"/>
  <c r="V102" i="13"/>
  <c r="T164" i="13"/>
  <c r="R30" i="13"/>
  <c r="AM137" i="13"/>
  <c r="AH64" i="13"/>
  <c r="AF62" i="13"/>
  <c r="O64" i="13"/>
  <c r="AH153" i="13"/>
  <c r="N191" i="13"/>
  <c r="AB155" i="13"/>
  <c r="Q115" i="13"/>
  <c r="AH51" i="13"/>
  <c r="AK155" i="13"/>
  <c r="I137" i="13" a="1"/>
  <c r="U126" i="13"/>
  <c r="V174" i="13"/>
  <c r="L53" i="13" a="1"/>
  <c r="N111" i="13"/>
  <c r="W68" i="13"/>
  <c r="AE151" i="13"/>
  <c r="AD70" i="13"/>
  <c r="U94" i="13"/>
  <c r="AL62" i="13"/>
  <c r="H163" i="13" a="1"/>
  <c r="F109" i="13" a="1"/>
  <c r="J131" i="13" a="1"/>
  <c r="O101" i="13"/>
  <c r="AC166" i="13"/>
  <c r="AH172" i="13"/>
  <c r="D193" i="13" a="1"/>
  <c r="AJ222" i="13"/>
  <c r="H156" i="13" a="1"/>
  <c r="AE20" i="13"/>
  <c r="AC177" i="13"/>
  <c r="AA209" i="13"/>
  <c r="AI159" i="13"/>
  <c r="R163" i="13"/>
  <c r="E16" i="13" a="1"/>
  <c r="I22" i="13" a="1"/>
  <c r="O124" i="13"/>
  <c r="T119" i="13"/>
  <c r="M90" i="13" a="1"/>
  <c r="P205" i="13"/>
  <c r="AF90" i="13"/>
  <c r="E157" i="13" a="1"/>
  <c r="M47" i="13" a="1"/>
  <c r="AJ47" i="13"/>
  <c r="AA59" i="13"/>
  <c r="P10" i="13"/>
  <c r="U207" i="13"/>
  <c r="O13" i="13"/>
  <c r="D20" i="13" a="1"/>
  <c r="J14" i="13" a="1"/>
  <c r="H187" i="13" a="1"/>
  <c r="H85" i="13" a="1"/>
  <c r="E159" i="13" a="1"/>
  <c r="AI56" i="13"/>
  <c r="U6" i="13"/>
  <c r="G26" i="13" a="1"/>
  <c r="S99" i="13"/>
  <c r="W192" i="13"/>
  <c r="G59" i="13" a="1"/>
  <c r="AB118" i="13"/>
  <c r="AF205" i="13"/>
  <c r="AM16" i="13"/>
  <c r="AD146" i="13"/>
  <c r="AM155" i="13"/>
  <c r="K135" i="13" a="1"/>
  <c r="Y78" i="13"/>
  <c r="AG28" i="13"/>
  <c r="E45" i="13" a="1"/>
  <c r="AF94" i="13"/>
  <c r="U42" i="13"/>
  <c r="Y98" i="13"/>
  <c r="R217" i="13"/>
  <c r="AD208" i="13"/>
  <c r="AG53" i="13"/>
  <c r="V140" i="13"/>
  <c r="AD22" i="13"/>
  <c r="V32" i="13"/>
  <c r="V72" i="13"/>
  <c r="I154" i="13" a="1"/>
  <c r="W194" i="13"/>
  <c r="R112" i="13"/>
  <c r="S181" i="13"/>
  <c r="AA172" i="13"/>
  <c r="X164" i="13"/>
  <c r="AM5" i="13"/>
  <c r="AB39" i="13"/>
  <c r="D14" i="13" a="1"/>
  <c r="O218" i="13"/>
  <c r="AK163" i="13"/>
  <c r="AB173" i="13"/>
  <c r="AG100" i="13"/>
  <c r="P88" i="13"/>
  <c r="S179" i="13"/>
  <c r="F228" i="13" a="1"/>
  <c r="W84" i="13"/>
  <c r="AG106" i="13"/>
  <c r="K61" i="13" a="1"/>
  <c r="AM49" i="13"/>
  <c r="Y166" i="13"/>
  <c r="O215" i="13"/>
  <c r="AF9" i="13"/>
  <c r="AB105" i="13"/>
  <c r="P230" i="13"/>
  <c r="D51" i="13" a="1"/>
  <c r="AF228" i="13"/>
  <c r="L214" i="13" a="1"/>
  <c r="V118" i="13"/>
  <c r="AF159" i="13"/>
  <c r="AG197" i="13"/>
  <c r="K15" i="13" a="1"/>
  <c r="AJ155" i="13"/>
  <c r="Q49" i="13"/>
  <c r="M231" i="13" a="1"/>
  <c r="AB68" i="13"/>
  <c r="P226" i="13"/>
  <c r="Q48" i="13"/>
  <c r="AF23" i="13"/>
  <c r="Z54" i="13"/>
  <c r="AD128" i="13"/>
  <c r="AF127" i="13"/>
  <c r="AE76" i="13"/>
  <c r="Z158" i="13"/>
  <c r="AH75" i="13"/>
  <c r="N231" i="13"/>
  <c r="H142" i="13" a="1"/>
  <c r="AG179" i="13"/>
  <c r="S51" i="13"/>
  <c r="AC224" i="13"/>
  <c r="S25" i="13"/>
  <c r="AE130" i="13"/>
  <c r="AK149" i="13"/>
  <c r="I180" i="13" a="1"/>
  <c r="G73" i="13" a="1"/>
  <c r="AH165" i="13"/>
  <c r="E123" i="13" a="1"/>
  <c r="X155" i="13"/>
  <c r="F171" i="13" a="1"/>
  <c r="W24" i="13"/>
  <c r="AD182" i="13"/>
  <c r="T30" i="13"/>
  <c r="AJ206" i="13"/>
  <c r="R142" i="13"/>
  <c r="AL165" i="13"/>
  <c r="U174" i="13"/>
  <c r="Z197" i="13"/>
  <c r="F129" i="13" a="1"/>
  <c r="F218" i="13" a="1"/>
  <c r="F205" i="13" a="1"/>
  <c r="T59" i="13"/>
  <c r="E165" i="13" a="1"/>
  <c r="F97" i="13" a="1"/>
  <c r="AG163" i="13"/>
  <c r="R124" i="13"/>
  <c r="AE173" i="13"/>
  <c r="D119" i="13" a="1"/>
  <c r="P146" i="13"/>
  <c r="AC157" i="13"/>
  <c r="AG105" i="13"/>
  <c r="AE37" i="13"/>
  <c r="AH138" i="13"/>
  <c r="AE190" i="13"/>
  <c r="H22" i="13" a="1"/>
  <c r="F23" i="13" a="1"/>
  <c r="O21" i="13"/>
  <c r="H162" i="13" a="1"/>
  <c r="AK143" i="13"/>
  <c r="S21" i="13"/>
  <c r="N143" i="13"/>
  <c r="E43" i="13" a="1"/>
  <c r="AH77" i="13"/>
  <c r="U109" i="13"/>
  <c r="F51" i="13" a="1"/>
  <c r="AG75" i="13"/>
  <c r="AA227" i="13"/>
  <c r="AB147" i="13"/>
  <c r="X152" i="13"/>
  <c r="D220" i="13" a="1"/>
  <c r="E65" i="13" a="1"/>
  <c r="AL171" i="13"/>
  <c r="AB49" i="13"/>
  <c r="K215" i="13" a="1"/>
  <c r="P28" i="13"/>
  <c r="K58" i="13" a="1"/>
  <c r="R156" i="13"/>
  <c r="V130" i="13"/>
  <c r="M194" i="13" a="1"/>
  <c r="AH146" i="13"/>
  <c r="AA201" i="13"/>
  <c r="H48" i="13" a="1"/>
  <c r="F224" i="13" a="1"/>
  <c r="AD81" i="13"/>
  <c r="Q167" i="13"/>
  <c r="E126" i="13" a="1"/>
  <c r="E175" i="13" a="1"/>
  <c r="D9" i="13" a="1"/>
  <c r="P215" i="13"/>
  <c r="AI99" i="13"/>
  <c r="AD114" i="13"/>
  <c r="L155" i="13" a="1"/>
  <c r="L125" i="13" a="1"/>
  <c r="Y214" i="13"/>
  <c r="P193" i="13"/>
  <c r="Y152" i="13"/>
  <c r="AD178" i="13"/>
  <c r="AH200" i="13"/>
  <c r="AI227" i="13"/>
  <c r="U133" i="13"/>
  <c r="P66" i="13"/>
  <c r="AH92" i="13"/>
  <c r="P79" i="13"/>
  <c r="V181" i="13"/>
  <c r="I189" i="13" a="1"/>
  <c r="AD158" i="13"/>
  <c r="AA178" i="13"/>
  <c r="X213" i="13"/>
  <c r="N98" i="13"/>
  <c r="Q175" i="13"/>
  <c r="W52" i="13"/>
  <c r="H189" i="13" a="1"/>
  <c r="N215" i="13"/>
  <c r="G137" i="13" a="1"/>
  <c r="Z192" i="13"/>
  <c r="H154" i="13" a="1"/>
  <c r="J157" i="13" a="1"/>
  <c r="Y184" i="13"/>
  <c r="X226" i="13"/>
  <c r="D198" i="13" a="1"/>
  <c r="Z84" i="13"/>
  <c r="AL90" i="13"/>
  <c r="P171" i="13"/>
  <c r="L215" i="13" a="1"/>
  <c r="T226" i="13"/>
  <c r="N132" i="13"/>
  <c r="H148" i="13" a="1"/>
  <c r="U115" i="13"/>
  <c r="D93" i="13" a="1"/>
  <c r="Y173" i="13"/>
  <c r="N42" i="13"/>
  <c r="AC106" i="13"/>
  <c r="M177" i="13" a="1"/>
  <c r="Z186" i="13"/>
  <c r="Y153" i="13"/>
  <c r="P182" i="13"/>
  <c r="N94" i="13"/>
  <c r="AK111" i="13"/>
  <c r="AG192" i="13"/>
  <c r="M173" i="13" a="1"/>
  <c r="L52" i="13" a="1"/>
  <c r="K77" i="13" a="1"/>
  <c r="L198" i="13" a="1"/>
  <c r="F144" i="13" a="1"/>
  <c r="N164" i="13"/>
  <c r="AC6" i="13"/>
  <c r="AE60" i="13"/>
  <c r="M5" i="13" a="1"/>
  <c r="F25" i="13" a="1"/>
  <c r="Z224" i="13"/>
  <c r="J175" i="13" a="1"/>
  <c r="AL215" i="13"/>
  <c r="J81" i="13" a="1"/>
  <c r="Y41" i="13"/>
  <c r="AM165" i="13"/>
  <c r="Q120" i="13"/>
  <c r="T115" i="13"/>
  <c r="D77" i="13" a="1"/>
  <c r="D28" i="13" a="1"/>
  <c r="I159" i="13" a="1"/>
  <c r="AB74" i="13"/>
  <c r="AE99" i="13"/>
  <c r="S202" i="13"/>
  <c r="W12" i="13"/>
  <c r="X60" i="13"/>
  <c r="T113" i="13"/>
  <c r="AH125" i="13"/>
  <c r="AM185" i="13"/>
  <c r="D32" i="13" a="1"/>
  <c r="S182" i="13"/>
  <c r="AE154" i="13"/>
  <c r="K132" i="13" a="1"/>
  <c r="AF163" i="13"/>
  <c r="E201" i="13" a="1"/>
  <c r="AC226" i="13"/>
  <c r="K145" i="13" a="1"/>
  <c r="T219" i="13"/>
  <c r="X191" i="13"/>
  <c r="AF178" i="13"/>
  <c r="Q157" i="13"/>
  <c r="AE13" i="13"/>
  <c r="AG205" i="13"/>
  <c r="H124" i="13" a="1"/>
  <c r="AM231" i="13"/>
  <c r="N110" i="13"/>
  <c r="J163" i="13" a="1"/>
  <c r="I141" i="13" a="1"/>
  <c r="H65" i="13" a="1"/>
  <c r="AI154" i="13"/>
  <c r="X129" i="13"/>
  <c r="K164" i="13" a="1"/>
  <c r="I5" i="13" a="1"/>
  <c r="N127" i="13"/>
  <c r="AJ99" i="13"/>
  <c r="D185" i="13" a="1"/>
  <c r="F95" i="13" a="1"/>
  <c r="Y132" i="13"/>
  <c r="AI202" i="13"/>
  <c r="AC147" i="13"/>
  <c r="H125" i="13" a="1"/>
  <c r="Q187" i="13"/>
  <c r="K37" i="13" a="1"/>
  <c r="AM11" i="13"/>
  <c r="D5" i="13" a="1"/>
  <c r="AD89" i="13"/>
  <c r="R134" i="13"/>
  <c r="T96" i="13"/>
  <c r="AJ163" i="13"/>
  <c r="L129" i="13" a="1"/>
  <c r="AE86" i="13"/>
  <c r="AE106" i="13"/>
  <c r="Y44" i="13"/>
  <c r="AE39" i="13"/>
  <c r="J196" i="13" a="1"/>
  <c r="AI184" i="13"/>
  <c r="F126" i="13" a="1"/>
  <c r="AE134" i="13"/>
  <c r="P121" i="13"/>
  <c r="K227" i="13" a="1"/>
  <c r="T22" i="13"/>
  <c r="D115" i="13" a="1"/>
  <c r="AF50" i="13"/>
  <c r="L158" i="13" a="1"/>
  <c r="S103" i="13"/>
  <c r="Q223" i="13"/>
  <c r="I153" i="13" a="1"/>
  <c r="O186" i="13"/>
  <c r="S214" i="13"/>
  <c r="X11" i="13"/>
  <c r="V45" i="13"/>
  <c r="Y227" i="13"/>
  <c r="O201" i="13"/>
  <c r="AL36" i="13"/>
  <c r="AD171" i="13"/>
  <c r="AM68" i="13"/>
  <c r="AF12" i="13"/>
  <c r="S186" i="13"/>
  <c r="H8" i="13" a="1"/>
  <c r="AH195" i="13"/>
  <c r="AM184" i="13"/>
  <c r="M118" i="13" a="1"/>
  <c r="AG92" i="13"/>
  <c r="U217" i="13"/>
  <c r="AI31" i="13"/>
  <c r="N204" i="13"/>
  <c r="L189" i="13" a="1"/>
  <c r="L178" i="13" a="1"/>
  <c r="U70" i="13"/>
  <c r="AG198" i="13"/>
  <c r="S56" i="13"/>
  <c r="AF86" i="13"/>
  <c r="AK31" i="13"/>
  <c r="I221" i="13" a="1"/>
  <c r="I228" i="13" a="1"/>
  <c r="O94" i="13"/>
  <c r="K56" i="13" a="1"/>
  <c r="AF74" i="13"/>
  <c r="AC31" i="13"/>
  <c r="Y157" i="13"/>
  <c r="H217" i="13" a="1"/>
  <c r="AA107" i="13"/>
  <c r="K166" i="13" a="1"/>
  <c r="AI78" i="13"/>
  <c r="P117" i="13"/>
  <c r="K48" i="13" a="1"/>
  <c r="AA149" i="13"/>
  <c r="AA154" i="13"/>
  <c r="M221" i="13" a="1"/>
  <c r="V101" i="13"/>
  <c r="I18" i="13" a="1"/>
  <c r="V81" i="13"/>
  <c r="L39" i="13" a="1"/>
  <c r="AI140" i="13"/>
  <c r="K98" i="13" a="1"/>
  <c r="AK220" i="13"/>
  <c r="Q25" i="13"/>
  <c r="Q225" i="13"/>
  <c r="D206" i="13" a="1"/>
  <c r="AK130" i="13"/>
  <c r="H94" i="13" a="1"/>
  <c r="Y93" i="13"/>
  <c r="D126" i="13" a="1"/>
  <c r="O219" i="13"/>
  <c r="U40" i="13"/>
  <c r="Z98" i="13"/>
  <c r="Y159" i="13"/>
  <c r="AI190" i="13"/>
  <c r="AJ210" i="13"/>
  <c r="I146" i="13" a="1"/>
  <c r="W212" i="13"/>
  <c r="K6" i="13" a="1"/>
  <c r="H51" i="13" a="1"/>
  <c r="L186" i="13" a="1"/>
  <c r="AK109" i="13"/>
  <c r="AI117" i="13"/>
  <c r="S191" i="13"/>
  <c r="AH30" i="13"/>
  <c r="G67" i="13" a="1"/>
  <c r="AH212" i="13"/>
  <c r="E158" i="13" a="1"/>
  <c r="J113" i="13" a="1"/>
  <c r="D106" i="13" a="1"/>
  <c r="R24" i="13"/>
  <c r="O199" i="13"/>
  <c r="AK98" i="13"/>
  <c r="Y139" i="13"/>
  <c r="AL93" i="13"/>
  <c r="T135" i="13"/>
  <c r="L98" i="13" a="1"/>
  <c r="AK174" i="13"/>
  <c r="D71" i="13" a="1"/>
  <c r="Y31" i="13"/>
  <c r="H33" i="13" a="1"/>
  <c r="AJ217" i="13"/>
  <c r="D137" i="13" a="1"/>
  <c r="L79" i="13" a="1"/>
  <c r="R97" i="13"/>
  <c r="AB87" i="13"/>
  <c r="N201" i="13"/>
  <c r="AH111" i="13"/>
  <c r="K20" i="13" a="1"/>
  <c r="L86" i="13" a="1"/>
  <c r="I134" i="13" a="1"/>
  <c r="L229" i="13" a="1"/>
  <c r="J222" i="13" a="1"/>
  <c r="O108" i="13"/>
  <c r="AH187" i="13"/>
  <c r="W110" i="13"/>
  <c r="AM186" i="13"/>
  <c r="AI7" i="13"/>
  <c r="N151" i="13"/>
  <c r="AE79" i="13"/>
  <c r="H78" i="13" a="1"/>
  <c r="AA147" i="13"/>
  <c r="O149" i="13"/>
  <c r="Z179" i="13"/>
  <c r="W180" i="13"/>
  <c r="AB137" i="13"/>
  <c r="K230" i="13" a="1"/>
  <c r="W43" i="13"/>
  <c r="AC225" i="13"/>
  <c r="H230" i="13" a="1"/>
  <c r="K150" i="13" a="1"/>
  <c r="AE48" i="13"/>
  <c r="N221" i="13"/>
  <c r="Q47" i="13"/>
  <c r="AF195" i="13"/>
  <c r="AC162" i="13"/>
  <c r="AD150" i="13"/>
  <c r="Q73" i="13"/>
  <c r="X107" i="13"/>
  <c r="X82" i="13"/>
  <c r="Z185" i="13"/>
  <c r="AC24" i="13"/>
  <c r="J9" i="13" a="1"/>
  <c r="O187" i="13"/>
  <c r="N20" i="13"/>
  <c r="V171" i="13"/>
  <c r="AG228" i="13"/>
  <c r="X125" i="13"/>
  <c r="O87" i="13"/>
  <c r="O155" i="13"/>
  <c r="K223" i="13" a="1"/>
  <c r="AI130" i="13"/>
  <c r="AF41" i="13"/>
  <c r="AG126" i="13"/>
  <c r="AC173" i="13"/>
  <c r="AJ128" i="13"/>
  <c r="L61" i="13" a="1"/>
  <c r="L144" i="13" a="1"/>
  <c r="AL65" i="13"/>
  <c r="AJ105" i="13"/>
  <c r="M108" i="13" a="1"/>
  <c r="T99" i="13"/>
  <c r="W199" i="13"/>
  <c r="W182" i="13"/>
  <c r="E33" i="13" a="1"/>
  <c r="AM56" i="13"/>
  <c r="T149" i="13"/>
  <c r="Y148" i="13"/>
  <c r="V150" i="13"/>
  <c r="AE215" i="13"/>
  <c r="E146" i="13" a="1"/>
  <c r="AF170" i="13"/>
  <c r="V56" i="13"/>
  <c r="Z142" i="13"/>
  <c r="T68" i="13"/>
  <c r="N70" i="13"/>
  <c r="AF211" i="13"/>
  <c r="H161" i="13" a="1"/>
  <c r="AA150" i="13"/>
  <c r="AB9" i="13"/>
  <c r="T172" i="13"/>
  <c r="AI205" i="13"/>
  <c r="R105" i="13"/>
  <c r="R111" i="13"/>
  <c r="AJ114" i="13"/>
  <c r="F120" i="13" a="1"/>
  <c r="AE158" i="13"/>
  <c r="AI124" i="13"/>
  <c r="AG164" i="13"/>
  <c r="AD55" i="13"/>
  <c r="AI167" i="13"/>
  <c r="AI27" i="13"/>
  <c r="AF6" i="13"/>
  <c r="S213" i="13"/>
  <c r="AA152" i="13"/>
  <c r="Q194" i="13"/>
  <c r="R212" i="13"/>
  <c r="Y86" i="13"/>
  <c r="AH63" i="13"/>
  <c r="R27" i="13"/>
  <c r="Z6" i="13"/>
  <c r="AB223" i="13"/>
  <c r="M201" i="13" a="1"/>
  <c r="Y200" i="13"/>
  <c r="D146" i="13" a="1"/>
  <c r="AG133" i="13"/>
  <c r="AH147" i="13"/>
  <c r="R205" i="13"/>
  <c r="N162" i="13"/>
  <c r="AD175" i="13"/>
  <c r="X57" i="13"/>
  <c r="W187" i="13"/>
  <c r="Z63" i="13"/>
  <c r="AD61" i="13"/>
  <c r="I80" i="13" a="1"/>
  <c r="AA183" i="13"/>
  <c r="U186" i="13"/>
  <c r="AK38" i="13"/>
  <c r="S177" i="13"/>
  <c r="AD139" i="13"/>
  <c r="AM48" i="13"/>
  <c r="AC195" i="13"/>
  <c r="H38" i="13" a="1"/>
  <c r="X169" i="13"/>
  <c r="O33" i="13"/>
  <c r="AJ203" i="13"/>
  <c r="AF224" i="13"/>
  <c r="P113" i="13"/>
  <c r="Z40" i="13"/>
  <c r="N40" i="13"/>
  <c r="R169" i="13"/>
  <c r="AH219" i="13"/>
  <c r="V94" i="13"/>
  <c r="W146" i="13"/>
  <c r="E94" i="13" a="1"/>
  <c r="Y54" i="13"/>
  <c r="K139" i="13" a="1"/>
  <c r="L141" i="13" a="1"/>
  <c r="O221" i="13"/>
  <c r="AC43" i="13"/>
  <c r="X214" i="13"/>
  <c r="N131" i="13"/>
  <c r="Q32" i="13"/>
  <c r="L218" i="13" a="1"/>
  <c r="AL150" i="13"/>
  <c r="R51" i="13"/>
  <c r="AL60" i="13"/>
  <c r="P41" i="13"/>
  <c r="AK76" i="13"/>
  <c r="M140" i="13" a="1"/>
  <c r="Z45" i="13"/>
  <c r="AI67" i="13"/>
  <c r="P200" i="13"/>
  <c r="M176" i="13" a="1"/>
  <c r="I148" i="13" a="1"/>
  <c r="M22" i="13" a="1"/>
  <c r="W171" i="13"/>
  <c r="E5" i="13" a="1"/>
  <c r="V99" i="13"/>
  <c r="AF221" i="13"/>
  <c r="AH189" i="13"/>
  <c r="AH150" i="13"/>
  <c r="AG141" i="13"/>
  <c r="S218" i="13"/>
  <c r="F196" i="13" a="1"/>
  <c r="AL34" i="13"/>
  <c r="AE138" i="13"/>
  <c r="U9" i="13"/>
  <c r="AC85" i="13"/>
  <c r="T12" i="13"/>
  <c r="K108" i="13" a="1"/>
  <c r="AF219" i="13"/>
  <c r="N50" i="13"/>
  <c r="K115" i="13" a="1"/>
  <c r="AG125" i="13"/>
  <c r="Q188" i="13"/>
  <c r="AA181" i="13"/>
  <c r="AM161" i="13"/>
  <c r="AG15" i="13"/>
  <c r="AA215" i="13"/>
  <c r="V122" i="13"/>
  <c r="G162" i="13" a="1"/>
  <c r="H175" i="13" a="1"/>
  <c r="AK66" i="13"/>
  <c r="P90" i="13"/>
  <c r="AM159" i="13"/>
  <c r="U197" i="13"/>
  <c r="U177" i="13"/>
  <c r="X165" i="13"/>
  <c r="R8" i="13"/>
  <c r="O62" i="13"/>
  <c r="E168" i="13" a="1"/>
  <c r="W70" i="13"/>
  <c r="AL134" i="13"/>
  <c r="AG227" i="13"/>
  <c r="S17" i="13"/>
  <c r="AD228" i="13"/>
  <c r="AI121" i="13"/>
  <c r="AC186" i="13"/>
  <c r="X127" i="13"/>
  <c r="J155" i="13" a="1"/>
  <c r="E64" i="13" a="1"/>
  <c r="AF162" i="13"/>
  <c r="AH161" i="13"/>
  <c r="AC114" i="13"/>
  <c r="AI139" i="13"/>
  <c r="AD147" i="13"/>
  <c r="AM204" i="13"/>
  <c r="U180" i="13"/>
  <c r="AC58" i="13"/>
  <c r="U25" i="13"/>
  <c r="AM220" i="13"/>
  <c r="AC12" i="13"/>
  <c r="AA38" i="13"/>
  <c r="L146" i="13" a="1"/>
  <c r="AF197" i="13"/>
  <c r="AM132" i="13"/>
  <c r="AB220" i="13"/>
  <c r="V93" i="13"/>
  <c r="S18" i="13"/>
  <c r="S48" i="13"/>
  <c r="I103" i="13" a="1"/>
  <c r="K169" i="13" a="1"/>
  <c r="H203" i="13" a="1"/>
  <c r="X217" i="13"/>
  <c r="S105" i="13"/>
  <c r="G108" i="13" a="1"/>
  <c r="S147" i="13"/>
  <c r="R189" i="13"/>
  <c r="AG73" i="13"/>
  <c r="P60" i="13"/>
  <c r="S196" i="13"/>
  <c r="H132" i="13" a="1"/>
  <c r="V168" i="13"/>
  <c r="AB163" i="13"/>
  <c r="F141" i="13" a="1"/>
  <c r="AD222" i="13"/>
  <c r="AG35" i="13"/>
  <c r="K137" i="13" a="1"/>
  <c r="E180" i="13" a="1"/>
  <c r="AL230" i="13"/>
  <c r="N136" i="13"/>
  <c r="AK224" i="13"/>
  <c r="AH81" i="13"/>
  <c r="AD110" i="13"/>
  <c r="P101" i="13"/>
  <c r="AA127" i="13"/>
  <c r="G200" i="13" a="1"/>
  <c r="E132" i="13" a="1"/>
  <c r="AD64" i="13"/>
  <c r="H209" i="13" a="1"/>
  <c r="E70" i="13" a="1"/>
  <c r="P95" i="13"/>
  <c r="M48" i="13" a="1"/>
  <c r="AB15" i="13"/>
  <c r="J28" i="13" a="1"/>
  <c r="AC141" i="13"/>
  <c r="O196" i="13"/>
  <c r="AL120" i="13"/>
  <c r="AB148" i="13"/>
  <c r="X106" i="13"/>
  <c r="N53" i="13"/>
  <c r="O130" i="13"/>
  <c r="N216" i="13"/>
  <c r="AA58" i="13"/>
  <c r="N170" i="13"/>
  <c r="J75" i="13" a="1"/>
  <c r="Q150" i="13"/>
  <c r="L32" i="13" a="1"/>
  <c r="P152" i="13"/>
  <c r="S203" i="13"/>
  <c r="G161" i="13" a="1"/>
  <c r="P111" i="13"/>
  <c r="O119" i="13"/>
  <c r="AF154" i="13"/>
  <c r="G187" i="13" a="1"/>
  <c r="AJ156" i="13"/>
  <c r="AI170" i="13"/>
  <c r="AM86" i="13"/>
  <c r="N19" i="13"/>
  <c r="AM129" i="13"/>
  <c r="AM24" i="13"/>
  <c r="W135" i="13"/>
  <c r="V107" i="13"/>
  <c r="I185" i="13" a="1"/>
  <c r="U125" i="13"/>
  <c r="Z59" i="13"/>
  <c r="N69" i="13"/>
  <c r="Y27" i="13"/>
  <c r="P189" i="13"/>
  <c r="X51" i="13"/>
  <c r="T179" i="13"/>
  <c r="H27" i="13" a="1"/>
  <c r="Y129" i="13"/>
  <c r="D41" i="13" a="1"/>
  <c r="AK48" i="13"/>
  <c r="AF70" i="13"/>
  <c r="AE61" i="13"/>
  <c r="X221" i="13"/>
  <c r="X225" i="13"/>
  <c r="U213" i="13"/>
  <c r="I19" i="13" a="1"/>
  <c r="AC8" i="13"/>
  <c r="AI141" i="13"/>
  <c r="M215" i="13" a="1"/>
  <c r="AJ199" i="13"/>
  <c r="S142" i="13"/>
  <c r="U223" i="13"/>
  <c r="O217" i="13"/>
  <c r="AA198" i="13"/>
  <c r="M86" i="13" a="1"/>
  <c r="J98" i="13" a="1"/>
  <c r="P133" i="13"/>
  <c r="AC155" i="13"/>
  <c r="G222" i="13" a="1"/>
  <c r="AM126" i="13"/>
  <c r="AI132" i="13"/>
  <c r="N84" i="13"/>
  <c r="V228" i="13"/>
  <c r="AG161" i="13"/>
  <c r="W143" i="13"/>
  <c r="AH133" i="13"/>
  <c r="AL56" i="13"/>
  <c r="AG204" i="13"/>
  <c r="P14" i="13"/>
  <c r="AG180" i="13"/>
  <c r="V126" i="13"/>
  <c r="AF48" i="13"/>
  <c r="AL163" i="13"/>
  <c r="AJ123" i="13"/>
  <c r="V178" i="13"/>
  <c r="V134" i="13"/>
  <c r="D62" i="13" a="1"/>
  <c r="R46" i="13"/>
  <c r="AB62" i="13"/>
  <c r="AM230" i="13"/>
  <c r="E103" i="13" a="1"/>
  <c r="R82" i="13"/>
  <c r="D135" i="13" a="1"/>
  <c r="AC228" i="13"/>
  <c r="U76" i="13"/>
  <c r="E31" i="13" a="1"/>
  <c r="J99" i="13" a="1"/>
  <c r="Y230" i="13"/>
  <c r="E91" i="13" a="1"/>
  <c r="N5" i="13"/>
  <c r="E91" i="13" l="1"/>
  <c r="J99" i="13"/>
  <c r="E31" i="13"/>
  <c r="D135" i="13"/>
  <c r="E103" i="13"/>
  <c r="D62" i="13"/>
  <c r="G222" i="13"/>
  <c r="J98" i="13"/>
  <c r="M86" i="13"/>
  <c r="M215" i="13"/>
  <c r="I19" i="13"/>
  <c r="D41" i="13"/>
  <c r="H27" i="13"/>
  <c r="I185" i="13"/>
  <c r="G187" i="13"/>
  <c r="G161" i="13"/>
  <c r="L32" i="13"/>
  <c r="J75" i="13"/>
  <c r="J28" i="13"/>
  <c r="M48" i="13"/>
  <c r="E70" i="13"/>
  <c r="H209" i="13"/>
  <c r="E132" i="13"/>
  <c r="G200" i="13"/>
  <c r="E180" i="13"/>
  <c r="K137" i="13"/>
  <c r="F141" i="13"/>
  <c r="H132" i="13"/>
  <c r="G108" i="13"/>
  <c r="H203" i="13"/>
  <c r="K169" i="13"/>
  <c r="I103" i="13"/>
  <c r="L146" i="13"/>
  <c r="E64" i="13"/>
  <c r="J155" i="13"/>
  <c r="E168" i="13"/>
  <c r="H175" i="13"/>
  <c r="G162" i="13"/>
  <c r="K115" i="13"/>
  <c r="K108" i="13"/>
  <c r="F196" i="13"/>
  <c r="E5" i="13"/>
  <c r="M22" i="13"/>
  <c r="I148" i="13"/>
  <c r="M176" i="13"/>
  <c r="M140" i="13"/>
  <c r="L218" i="13"/>
  <c r="L141" i="13"/>
  <c r="K139" i="13"/>
  <c r="E94" i="13"/>
  <c r="H38" i="13"/>
  <c r="I80" i="13"/>
  <c r="D146" i="13"/>
  <c r="M201" i="13"/>
  <c r="F120" i="13"/>
  <c r="H161" i="13"/>
  <c r="E146" i="13"/>
  <c r="E33" i="13"/>
  <c r="M108" i="13"/>
  <c r="L144" i="13"/>
  <c r="L61" i="13"/>
  <c r="K223" i="13"/>
  <c r="J9" i="13"/>
  <c r="K150" i="13"/>
  <c r="H230" i="13"/>
  <c r="K230" i="13"/>
  <c r="H78" i="13"/>
  <c r="J222" i="13"/>
  <c r="L229" i="13"/>
  <c r="I134" i="13"/>
  <c r="L86" i="13"/>
  <c r="K20" i="13"/>
  <c r="L79" i="13"/>
  <c r="D137" i="13"/>
  <c r="H33" i="13"/>
  <c r="D71" i="13"/>
  <c r="L98" i="13"/>
  <c r="D106" i="13"/>
  <c r="J113" i="13"/>
  <c r="E158" i="13"/>
  <c r="G67" i="13"/>
  <c r="L186" i="13"/>
  <c r="H51" i="13"/>
  <c r="K6" i="13"/>
  <c r="I146" i="13"/>
  <c r="D126" i="13"/>
  <c r="H94" i="13"/>
  <c r="D206" i="13"/>
  <c r="K98" i="13"/>
  <c r="L39" i="13"/>
  <c r="I18" i="13"/>
  <c r="M221" i="13"/>
  <c r="K48" i="13"/>
  <c r="K166" i="13"/>
  <c r="H217" i="13"/>
  <c r="K56" i="13"/>
  <c r="I228" i="13"/>
  <c r="I221" i="13"/>
  <c r="L178" i="13"/>
  <c r="L189" i="13"/>
  <c r="M118" i="13"/>
  <c r="H8" i="13"/>
  <c r="I153" i="13"/>
  <c r="L158" i="13"/>
  <c r="D115" i="13"/>
  <c r="K227" i="13"/>
  <c r="F126" i="13"/>
  <c r="J196" i="13"/>
  <c r="L129" i="13"/>
  <c r="D5" i="13"/>
  <c r="K37" i="13"/>
  <c r="H125" i="13"/>
  <c r="F95" i="13"/>
  <c r="D185" i="13"/>
  <c r="I5" i="13"/>
  <c r="K164" i="13"/>
  <c r="H65" i="13"/>
  <c r="I141" i="13"/>
  <c r="J163" i="13"/>
  <c r="H124" i="13"/>
  <c r="K145" i="13"/>
  <c r="E201" i="13"/>
  <c r="K132" i="13"/>
  <c r="D32" i="13"/>
  <c r="I159" i="13"/>
  <c r="D28" i="13"/>
  <c r="D77" i="13"/>
  <c r="J81" i="13"/>
  <c r="J175" i="13"/>
  <c r="F25" i="13"/>
  <c r="M5" i="13"/>
  <c r="F144" i="13"/>
  <c r="L198" i="13"/>
  <c r="K77" i="13"/>
  <c r="L52" i="13"/>
  <c r="M173" i="13"/>
  <c r="M177" i="13"/>
  <c r="D93" i="13"/>
  <c r="H148" i="13"/>
  <c r="L215" i="13"/>
  <c r="D198" i="13"/>
  <c r="J157" i="13"/>
  <c r="H154" i="13"/>
  <c r="G137" i="13"/>
  <c r="H189" i="13"/>
  <c r="I189" i="13"/>
  <c r="L125" i="13"/>
  <c r="L155" i="13"/>
  <c r="D9" i="13"/>
  <c r="E175" i="13"/>
  <c r="E126" i="13"/>
  <c r="F224" i="13"/>
  <c r="H48" i="13"/>
  <c r="M194" i="13"/>
  <c r="K58" i="13"/>
  <c r="K215" i="13"/>
  <c r="E65" i="13"/>
  <c r="D220" i="13"/>
  <c r="F51" i="13"/>
  <c r="E43" i="13"/>
  <c r="H162" i="13"/>
  <c r="F23" i="13"/>
  <c r="H22" i="13"/>
  <c r="D119" i="13"/>
  <c r="F97" i="13"/>
  <c r="E165" i="13"/>
  <c r="F205" i="13"/>
  <c r="F218" i="13"/>
  <c r="F129" i="13"/>
  <c r="F171" i="13"/>
  <c r="E123" i="13"/>
  <c r="G73" i="13"/>
  <c r="I180" i="13"/>
  <c r="H142" i="13"/>
  <c r="M231" i="13"/>
  <c r="K15" i="13"/>
  <c r="L214" i="13"/>
  <c r="D51" i="13"/>
  <c r="K61" i="13"/>
  <c r="F228" i="13"/>
  <c r="D14" i="13"/>
  <c r="AM232" i="13"/>
  <c r="E64" i="21" s="1"/>
  <c r="I154" i="13"/>
  <c r="E45" i="13"/>
  <c r="K135" i="13"/>
  <c r="G59" i="13"/>
  <c r="G26" i="13"/>
  <c r="E159" i="13"/>
  <c r="H85" i="13"/>
  <c r="H187" i="13"/>
  <c r="J14" i="13"/>
  <c r="D20" i="13"/>
  <c r="M47" i="13"/>
  <c r="E157" i="13"/>
  <c r="M90" i="13"/>
  <c r="I22" i="13"/>
  <c r="E16" i="13"/>
  <c r="H156" i="13"/>
  <c r="D193" i="13"/>
  <c r="J131" i="13"/>
  <c r="F109" i="13"/>
  <c r="H163" i="13"/>
  <c r="L53" i="13"/>
  <c r="I137" i="13"/>
  <c r="F93" i="13"/>
  <c r="H160" i="13"/>
  <c r="M192" i="13"/>
  <c r="F204" i="13"/>
  <c r="J178" i="13"/>
  <c r="G88" i="13"/>
  <c r="L208" i="13"/>
  <c r="J129" i="13"/>
  <c r="J22" i="13"/>
  <c r="G90" i="13"/>
  <c r="L111" i="13"/>
  <c r="I191" i="13"/>
  <c r="G174" i="13"/>
  <c r="G185" i="13"/>
  <c r="K8" i="13"/>
  <c r="K181" i="13"/>
  <c r="J176" i="13"/>
  <c r="M100" i="13"/>
  <c r="L182" i="13"/>
  <c r="G171" i="13"/>
  <c r="K228" i="13"/>
  <c r="D122" i="13"/>
  <c r="M35" i="13"/>
  <c r="E61" i="13"/>
  <c r="D148" i="13"/>
  <c r="L44" i="13"/>
  <c r="E166" i="13"/>
  <c r="G34" i="13"/>
  <c r="D152" i="13"/>
  <c r="H53" i="13"/>
  <c r="D81" i="13"/>
  <c r="H198" i="13"/>
  <c r="F160" i="13"/>
  <c r="M53" i="13"/>
  <c r="M223" i="13"/>
  <c r="E89" i="13"/>
  <c r="F208" i="13"/>
  <c r="J84" i="13"/>
  <c r="E219" i="13"/>
  <c r="H70" i="13"/>
  <c r="I212" i="13"/>
  <c r="G141" i="13"/>
  <c r="E185" i="13"/>
  <c r="H15" i="13"/>
  <c r="E149" i="13"/>
  <c r="I187" i="13"/>
  <c r="M182" i="13"/>
  <c r="J152" i="13"/>
  <c r="L113" i="13"/>
  <c r="F63" i="13"/>
  <c r="E213" i="13"/>
  <c r="L64" i="13"/>
  <c r="E152" i="13"/>
  <c r="D99" i="13"/>
  <c r="H128" i="13"/>
  <c r="E191" i="13"/>
  <c r="J50" i="13"/>
  <c r="H19" i="13"/>
  <c r="E110" i="13"/>
  <c r="L166" i="13"/>
  <c r="F15" i="13"/>
  <c r="F202" i="13"/>
  <c r="E77" i="13"/>
  <c r="M65" i="13"/>
  <c r="L165" i="13"/>
  <c r="E147" i="13"/>
  <c r="K5" i="13"/>
  <c r="L228" i="13"/>
  <c r="M51" i="13"/>
  <c r="I99" i="13"/>
  <c r="M24" i="13"/>
  <c r="J204" i="13"/>
  <c r="D227" i="13"/>
  <c r="K140" i="13"/>
  <c r="F145" i="13"/>
  <c r="F229" i="13"/>
  <c r="M195" i="13"/>
  <c r="M130" i="13"/>
  <c r="H200" i="13"/>
  <c r="F46" i="13"/>
  <c r="L11" i="13"/>
  <c r="J206" i="13"/>
  <c r="H105" i="13"/>
  <c r="I199" i="13"/>
  <c r="G155" i="13"/>
  <c r="D101" i="13"/>
  <c r="L196" i="13"/>
  <c r="G136" i="13"/>
  <c r="L174" i="13"/>
  <c r="D50" i="13"/>
  <c r="F137" i="13"/>
  <c r="E121" i="13"/>
  <c r="I44" i="13"/>
  <c r="D184" i="13"/>
  <c r="K184" i="13"/>
  <c r="F169" i="13"/>
  <c r="D108" i="13"/>
  <c r="L100" i="13"/>
  <c r="E215" i="13"/>
  <c r="H224" i="13"/>
  <c r="G175" i="13"/>
  <c r="K106" i="13"/>
  <c r="H115" i="13"/>
  <c r="J200" i="13"/>
  <c r="E223" i="13"/>
  <c r="G48" i="13"/>
  <c r="M17" i="13"/>
  <c r="D61" i="13"/>
  <c r="I87" i="13"/>
  <c r="F219" i="13"/>
  <c r="F17" i="13"/>
  <c r="L121" i="13"/>
  <c r="J150" i="13"/>
  <c r="G91" i="13"/>
  <c r="L173" i="13"/>
  <c r="L226" i="13"/>
  <c r="H108" i="13"/>
  <c r="M185" i="13"/>
  <c r="I40" i="13"/>
  <c r="G92" i="13"/>
  <c r="D83" i="13"/>
  <c r="L149" i="13"/>
  <c r="J120" i="13"/>
  <c r="J160" i="13"/>
  <c r="H88" i="13"/>
  <c r="L74" i="13"/>
  <c r="I108" i="13"/>
  <c r="I6" i="13"/>
  <c r="G50" i="13"/>
  <c r="E118" i="13"/>
  <c r="I143" i="13"/>
  <c r="H194" i="13"/>
  <c r="I50" i="13"/>
  <c r="D100" i="13"/>
  <c r="F192" i="13"/>
  <c r="L81" i="13"/>
  <c r="I136" i="13"/>
  <c r="D66" i="13"/>
  <c r="G66" i="13"/>
  <c r="G204" i="13"/>
  <c r="M110" i="13"/>
  <c r="E53" i="13"/>
  <c r="L167" i="13"/>
  <c r="I124" i="13"/>
  <c r="D209" i="13"/>
  <c r="E228" i="13"/>
  <c r="D168" i="13"/>
  <c r="M66" i="13"/>
  <c r="G228" i="13"/>
  <c r="M124" i="13"/>
  <c r="K199" i="13"/>
  <c r="H199" i="13"/>
  <c r="J164" i="13"/>
  <c r="J27" i="13"/>
  <c r="E182" i="13"/>
  <c r="J230" i="13"/>
  <c r="L172" i="13"/>
  <c r="G138" i="13"/>
  <c r="H122" i="13"/>
  <c r="M165" i="13"/>
  <c r="M224" i="13"/>
  <c r="K42" i="13"/>
  <c r="K143" i="13"/>
  <c r="D219" i="13"/>
  <c r="J55" i="13"/>
  <c r="K55" i="13"/>
  <c r="J119" i="13"/>
  <c r="L78" i="13"/>
  <c r="H140" i="13"/>
  <c r="H164" i="13"/>
  <c r="M137" i="13"/>
  <c r="G145" i="13"/>
  <c r="H32" i="13"/>
  <c r="M179" i="13"/>
  <c r="K19" i="13"/>
  <c r="J128" i="13"/>
  <c r="L230" i="13"/>
  <c r="H130" i="13"/>
  <c r="H102" i="13"/>
  <c r="M116" i="13"/>
  <c r="K52" i="13"/>
  <c r="J23" i="13"/>
  <c r="I177" i="13"/>
  <c r="F81" i="13"/>
  <c r="I163" i="13"/>
  <c r="I129" i="13"/>
  <c r="H43" i="13"/>
  <c r="I48" i="13"/>
  <c r="H171" i="13"/>
  <c r="L209" i="13"/>
  <c r="F203" i="13"/>
  <c r="J67" i="13"/>
  <c r="L170" i="13"/>
  <c r="G197" i="13"/>
  <c r="K212" i="13"/>
  <c r="AL232" i="13"/>
  <c r="E63" i="21" s="1"/>
  <c r="J170" i="13"/>
  <c r="H66" i="13"/>
  <c r="F5" i="13"/>
  <c r="D80" i="13"/>
  <c r="M95" i="13"/>
  <c r="H5" i="13"/>
  <c r="F181" i="13"/>
  <c r="G224" i="13"/>
  <c r="F215" i="13"/>
  <c r="M82" i="13"/>
  <c r="L180" i="13"/>
  <c r="L46" i="13"/>
  <c r="F158" i="13"/>
  <c r="I231" i="13"/>
  <c r="K82" i="13"/>
  <c r="E83" i="13"/>
  <c r="H86" i="13"/>
  <c r="G166" i="13"/>
  <c r="I12" i="13"/>
  <c r="G215" i="13"/>
  <c r="M226" i="13"/>
  <c r="M133" i="13"/>
  <c r="E193" i="13"/>
  <c r="D136" i="13"/>
  <c r="D166" i="13"/>
  <c r="G128" i="13"/>
  <c r="G159" i="13"/>
  <c r="H168" i="13"/>
  <c r="H75" i="13"/>
  <c r="D157" i="13"/>
  <c r="H90" i="13"/>
  <c r="H76" i="13"/>
  <c r="E198" i="13"/>
  <c r="M121" i="13"/>
  <c r="M104" i="13"/>
  <c r="G27" i="13"/>
  <c r="H172" i="13"/>
  <c r="I120" i="13"/>
  <c r="K101" i="13"/>
  <c r="J213" i="13"/>
  <c r="G7" i="13"/>
  <c r="F125" i="13"/>
  <c r="L50" i="13"/>
  <c r="D140" i="13"/>
  <c r="K60" i="13"/>
  <c r="L185" i="13"/>
  <c r="G5" i="13"/>
  <c r="G153" i="13"/>
  <c r="I155" i="13"/>
  <c r="M204" i="13"/>
  <c r="M68" i="13"/>
  <c r="F19" i="13"/>
  <c r="J172" i="13"/>
  <c r="D208" i="13"/>
  <c r="J189" i="13"/>
  <c r="L181" i="13"/>
  <c r="M156" i="13"/>
  <c r="G217" i="13"/>
  <c r="I167" i="13"/>
  <c r="I25" i="13"/>
  <c r="F173" i="13"/>
  <c r="D176" i="13"/>
  <c r="I104" i="13"/>
  <c r="F212" i="13"/>
  <c r="L5" i="13"/>
  <c r="K11" i="13"/>
  <c r="K74" i="13"/>
  <c r="D178" i="13"/>
  <c r="K114" i="13"/>
  <c r="I164" i="13"/>
  <c r="I162" i="13"/>
  <c r="M44" i="13"/>
  <c r="J144" i="13"/>
  <c r="L192" i="13"/>
  <c r="I86" i="13"/>
  <c r="K162" i="13"/>
  <c r="M74" i="13"/>
  <c r="K204" i="13"/>
  <c r="G142" i="13"/>
  <c r="D49" i="13"/>
  <c r="F8" i="13"/>
  <c r="K149" i="13"/>
  <c r="D161" i="13"/>
  <c r="M27" i="13"/>
  <c r="I230" i="13"/>
  <c r="H186" i="13"/>
  <c r="M45" i="13"/>
  <c r="M97" i="13"/>
  <c r="E188" i="13"/>
  <c r="H106" i="13"/>
  <c r="D190" i="13"/>
  <c r="M193" i="13"/>
  <c r="M153" i="13"/>
  <c r="K192" i="13"/>
  <c r="E179" i="13"/>
  <c r="K43" i="13"/>
  <c r="I174" i="13"/>
  <c r="E203" i="13"/>
  <c r="M37" i="13"/>
  <c r="F223" i="13"/>
  <c r="L35" i="13"/>
  <c r="K193" i="13"/>
  <c r="D174" i="13"/>
  <c r="D139" i="13"/>
  <c r="G216" i="13"/>
  <c r="G211" i="13"/>
  <c r="I38" i="13"/>
  <c r="H190" i="13"/>
  <c r="E106" i="13"/>
  <c r="F168" i="13"/>
  <c r="E162" i="13"/>
  <c r="D149" i="13"/>
  <c r="M81" i="13"/>
  <c r="I26" i="13"/>
  <c r="M8" i="13"/>
  <c r="J217" i="13"/>
  <c r="I217" i="13"/>
  <c r="G205" i="13"/>
  <c r="D75" i="13"/>
  <c r="J166" i="13"/>
  <c r="D53" i="13"/>
  <c r="L190" i="13"/>
  <c r="M139" i="13"/>
  <c r="M113" i="13"/>
  <c r="F71" i="13"/>
  <c r="G209" i="13"/>
  <c r="L7" i="13"/>
  <c r="I46" i="13"/>
  <c r="K201" i="13"/>
  <c r="J51" i="13"/>
  <c r="D96" i="13"/>
  <c r="J212" i="13"/>
  <c r="H202" i="13"/>
  <c r="F162" i="13"/>
  <c r="F117" i="13"/>
  <c r="I132" i="13"/>
  <c r="G169" i="13"/>
  <c r="I29" i="13"/>
  <c r="M151" i="13"/>
  <c r="L6" i="13"/>
  <c r="I88" i="13"/>
  <c r="K142" i="13"/>
  <c r="J162" i="13"/>
  <c r="D160" i="13"/>
  <c r="M123" i="13"/>
  <c r="H56" i="13"/>
  <c r="L130" i="13"/>
  <c r="L17" i="13"/>
  <c r="J5" i="13"/>
  <c r="I225" i="13"/>
  <c r="G64" i="13"/>
  <c r="F119" i="13"/>
  <c r="E100" i="13"/>
  <c r="K102" i="13"/>
  <c r="E90" i="13"/>
  <c r="I138" i="13"/>
  <c r="K119" i="13"/>
  <c r="F216" i="13"/>
  <c r="I204" i="13"/>
  <c r="E120" i="13"/>
  <c r="M197" i="13"/>
  <c r="K180" i="13"/>
  <c r="I119" i="13"/>
  <c r="D143" i="13"/>
  <c r="J197" i="13"/>
  <c r="J94" i="13"/>
  <c r="D39" i="13"/>
  <c r="G132" i="13"/>
  <c r="F221" i="13"/>
  <c r="J6" i="13"/>
  <c r="G195" i="13"/>
  <c r="G160" i="13"/>
  <c r="M88" i="13"/>
  <c r="L26" i="13"/>
  <c r="G207" i="13"/>
  <c r="E208" i="13"/>
  <c r="I130" i="13"/>
  <c r="H135" i="13"/>
  <c r="J29" i="13"/>
  <c r="F80" i="13"/>
  <c r="F69" i="13"/>
  <c r="H126" i="13"/>
  <c r="M30" i="13"/>
  <c r="I160" i="13"/>
  <c r="D44" i="13"/>
  <c r="E139" i="13"/>
  <c r="L36" i="13"/>
  <c r="I110" i="13"/>
  <c r="G79" i="13"/>
  <c r="M180" i="13"/>
  <c r="F153" i="13"/>
  <c r="G56" i="13"/>
  <c r="K191" i="13"/>
  <c r="D36" i="13"/>
  <c r="L25" i="13"/>
  <c r="F177" i="13"/>
  <c r="L42" i="13"/>
  <c r="E72" i="13"/>
  <c r="I157" i="13"/>
  <c r="E220" i="13"/>
  <c r="D128" i="13"/>
  <c r="D199" i="13"/>
  <c r="J118" i="13"/>
  <c r="K185" i="13"/>
  <c r="I133" i="13"/>
  <c r="F179" i="13"/>
  <c r="I227" i="13"/>
  <c r="G214" i="13"/>
  <c r="D141" i="13"/>
  <c r="K168" i="13"/>
  <c r="D228" i="13"/>
  <c r="H13" i="13"/>
  <c r="F85" i="13"/>
  <c r="F60" i="13"/>
  <c r="E148" i="13"/>
  <c r="D112" i="13"/>
  <c r="M222" i="13"/>
  <c r="D132" i="13"/>
  <c r="J186" i="13"/>
  <c r="H197" i="13"/>
  <c r="D94" i="13"/>
  <c r="D162" i="13"/>
  <c r="M198" i="13"/>
  <c r="L118" i="13"/>
  <c r="F226" i="13"/>
  <c r="K130" i="13"/>
  <c r="J40" i="13"/>
  <c r="K96" i="13"/>
  <c r="L199" i="13"/>
  <c r="D91" i="13"/>
  <c r="E231" i="13"/>
  <c r="M42" i="13"/>
  <c r="J214" i="13"/>
  <c r="F22" i="13"/>
  <c r="J158" i="13"/>
  <c r="F61" i="13"/>
  <c r="D102" i="13"/>
  <c r="F155" i="13"/>
  <c r="M60" i="13"/>
  <c r="J25" i="13"/>
  <c r="H74" i="13"/>
  <c r="J218" i="13"/>
  <c r="I32" i="13"/>
  <c r="K183" i="13"/>
  <c r="I215" i="13"/>
  <c r="K85" i="13"/>
  <c r="K221" i="13"/>
  <c r="G194" i="13"/>
  <c r="H150" i="13"/>
  <c r="I128" i="13"/>
  <c r="D123" i="13"/>
  <c r="G192" i="13"/>
  <c r="E104" i="13"/>
  <c r="L33" i="13"/>
  <c r="H121" i="13"/>
  <c r="E189" i="13"/>
  <c r="I216" i="13"/>
  <c r="J58" i="13"/>
  <c r="D216" i="13"/>
  <c r="K186" i="13"/>
  <c r="D210" i="13"/>
  <c r="D151" i="13"/>
  <c r="F24" i="13"/>
  <c r="G14" i="13"/>
  <c r="G123" i="13"/>
  <c r="H208" i="13"/>
  <c r="F157" i="13"/>
  <c r="F194" i="13"/>
  <c r="L171" i="13"/>
  <c r="J56" i="13"/>
  <c r="I152" i="13"/>
  <c r="M166" i="13"/>
  <c r="E140" i="13"/>
  <c r="D131" i="13"/>
  <c r="I142" i="13"/>
  <c r="J130" i="13"/>
  <c r="F222" i="13"/>
  <c r="G183" i="13"/>
  <c r="H127" i="13"/>
  <c r="J188" i="13"/>
  <c r="J48" i="13"/>
  <c r="K175" i="13"/>
  <c r="F18" i="13"/>
  <c r="M40" i="13"/>
  <c r="I71" i="13"/>
  <c r="H207" i="13"/>
  <c r="L12" i="13"/>
  <c r="L150" i="13"/>
  <c r="H223" i="13"/>
  <c r="D172" i="13"/>
  <c r="D202" i="13"/>
  <c r="H107" i="13"/>
  <c r="E30" i="13"/>
  <c r="M178" i="13"/>
  <c r="J124" i="13"/>
  <c r="K107" i="13"/>
  <c r="M152" i="13"/>
  <c r="G38" i="13"/>
  <c r="J102" i="13"/>
  <c r="M191" i="13"/>
  <c r="K161" i="13"/>
  <c r="J44" i="13"/>
  <c r="F68" i="13"/>
  <c r="F183" i="13"/>
  <c r="K121" i="13"/>
  <c r="J34" i="13"/>
  <c r="E71" i="13"/>
  <c r="D19" i="13"/>
  <c r="H120" i="13"/>
  <c r="H117" i="13"/>
  <c r="K94" i="13"/>
  <c r="J167" i="13"/>
  <c r="E216" i="13"/>
  <c r="M216" i="13"/>
  <c r="K27" i="13"/>
  <c r="J228" i="13"/>
  <c r="J93" i="13"/>
  <c r="D87" i="13"/>
  <c r="H83" i="13"/>
  <c r="M214" i="13"/>
  <c r="L22" i="13"/>
  <c r="F9" i="13"/>
  <c r="F26" i="13"/>
  <c r="G112" i="13"/>
  <c r="K224" i="13"/>
  <c r="H61" i="13"/>
  <c r="H211" i="13"/>
  <c r="M114" i="13"/>
  <c r="L21" i="13"/>
  <c r="E96" i="13"/>
  <c r="J64" i="13"/>
  <c r="L115" i="13"/>
  <c r="G13" i="13"/>
  <c r="K109" i="13"/>
  <c r="E12" i="13"/>
  <c r="D147" i="13"/>
  <c r="J112" i="13"/>
  <c r="K177" i="13"/>
  <c r="M78" i="13"/>
  <c r="K123" i="13"/>
  <c r="G189" i="13"/>
  <c r="J127" i="13"/>
  <c r="I172" i="13"/>
  <c r="M142" i="13"/>
  <c r="E127" i="13"/>
  <c r="H143" i="13"/>
  <c r="K200" i="13"/>
  <c r="K89" i="13"/>
  <c r="G201" i="13"/>
  <c r="M34" i="13"/>
  <c r="J216" i="13"/>
  <c r="D230" i="13"/>
  <c r="I144" i="13"/>
  <c r="D121" i="13"/>
  <c r="E130" i="13"/>
  <c r="D125" i="13"/>
  <c r="H7" i="13"/>
  <c r="J205" i="13"/>
  <c r="D22" i="13"/>
  <c r="D194" i="13"/>
  <c r="K198" i="13"/>
  <c r="L68" i="13"/>
  <c r="I173" i="13"/>
  <c r="J182" i="13"/>
  <c r="F111" i="13"/>
  <c r="H111" i="13"/>
  <c r="L8" i="13"/>
  <c r="K50" i="13"/>
  <c r="M7" i="13"/>
  <c r="H18" i="13"/>
  <c r="E128" i="13"/>
  <c r="D13" i="13"/>
  <c r="D127" i="13"/>
  <c r="E14" i="13"/>
  <c r="J108" i="13"/>
  <c r="F180" i="13"/>
  <c r="I15" i="13"/>
  <c r="F217" i="13"/>
  <c r="K128" i="13"/>
  <c r="I135" i="13"/>
  <c r="M20" i="13"/>
  <c r="D154" i="13"/>
  <c r="F134" i="13"/>
  <c r="H123" i="13"/>
  <c r="E86" i="13"/>
  <c r="J211" i="13"/>
  <c r="G218" i="13"/>
  <c r="K81" i="13"/>
  <c r="K45" i="13"/>
  <c r="L138" i="13"/>
  <c r="E176" i="13"/>
  <c r="J105" i="13"/>
  <c r="M183" i="13"/>
  <c r="I92" i="13"/>
  <c r="I69" i="13"/>
  <c r="L136" i="13"/>
  <c r="H31" i="13"/>
  <c r="I101" i="13"/>
  <c r="J62" i="13"/>
  <c r="E11" i="13"/>
  <c r="I121" i="13"/>
  <c r="G43" i="13"/>
  <c r="E88" i="13"/>
  <c r="L73" i="13"/>
  <c r="L110" i="13"/>
  <c r="F28" i="13"/>
  <c r="E46" i="13"/>
  <c r="K97" i="13"/>
  <c r="H116" i="13"/>
  <c r="D7" i="13"/>
  <c r="H212" i="13"/>
  <c r="M14" i="13"/>
  <c r="L154" i="13"/>
  <c r="J16" i="13"/>
  <c r="K163" i="13"/>
  <c r="M150" i="13"/>
  <c r="L101" i="13"/>
  <c r="M28" i="13"/>
  <c r="D98" i="13"/>
  <c r="I56" i="13"/>
  <c r="F7" i="13"/>
  <c r="M63" i="13"/>
  <c r="F84" i="13"/>
  <c r="E24" i="13"/>
  <c r="F220" i="13"/>
  <c r="D58" i="13"/>
  <c r="I63" i="13"/>
  <c r="H17" i="13"/>
  <c r="K154" i="13"/>
  <c r="F77" i="13"/>
  <c r="D130" i="13"/>
  <c r="K211" i="13"/>
  <c r="L163" i="13"/>
  <c r="G19" i="13"/>
  <c r="M80" i="13"/>
  <c r="K116" i="13"/>
  <c r="F191" i="13"/>
  <c r="L29" i="13"/>
  <c r="I192" i="13"/>
  <c r="J223" i="13"/>
  <c r="H180" i="13"/>
  <c r="L203" i="13"/>
  <c r="J208" i="13"/>
  <c r="L67" i="13"/>
  <c r="G227" i="13"/>
  <c r="F76" i="13"/>
  <c r="E34" i="13"/>
  <c r="I183" i="13"/>
  <c r="G130" i="13"/>
  <c r="H145" i="13"/>
  <c r="G165" i="13"/>
  <c r="L43" i="13"/>
  <c r="H184" i="13"/>
  <c r="G39" i="13"/>
  <c r="E10" i="13"/>
  <c r="L220" i="13"/>
  <c r="E143" i="13"/>
  <c r="L82" i="13"/>
  <c r="H98" i="13"/>
  <c r="J125" i="13"/>
  <c r="M211" i="13"/>
  <c r="I151" i="13"/>
  <c r="K112" i="13"/>
  <c r="G198" i="13"/>
  <c r="H176" i="13"/>
  <c r="F59" i="13"/>
  <c r="M161" i="13"/>
  <c r="G95" i="13"/>
  <c r="G94" i="13"/>
  <c r="I39" i="13"/>
  <c r="L153" i="13"/>
  <c r="J57" i="13"/>
  <c r="D201" i="13"/>
  <c r="M208" i="13"/>
  <c r="D118" i="13"/>
  <c r="J185" i="13"/>
  <c r="I7" i="13"/>
  <c r="D104" i="13"/>
  <c r="I169" i="13"/>
  <c r="M109" i="13"/>
  <c r="D116" i="13"/>
  <c r="L49" i="13"/>
  <c r="E111" i="13"/>
  <c r="K46" i="13"/>
  <c r="I109" i="13"/>
  <c r="J227" i="13"/>
  <c r="E202" i="13"/>
  <c r="E209" i="13"/>
  <c r="F13" i="13"/>
  <c r="I95" i="13"/>
  <c r="J193" i="13"/>
  <c r="G69" i="13"/>
  <c r="H225" i="13"/>
  <c r="F66" i="13"/>
  <c r="M219" i="13"/>
  <c r="L30" i="13"/>
  <c r="H216" i="13"/>
  <c r="J79" i="13"/>
  <c r="L18" i="13"/>
  <c r="D222" i="13"/>
  <c r="G140" i="13"/>
  <c r="D109" i="13"/>
  <c r="L213" i="13"/>
  <c r="G10" i="13"/>
  <c r="E67" i="13"/>
  <c r="L120" i="13"/>
  <c r="L200" i="13"/>
  <c r="D165" i="13"/>
  <c r="H79" i="13"/>
  <c r="E187" i="13"/>
  <c r="M106" i="13"/>
  <c r="E37" i="13"/>
  <c r="K35" i="13"/>
  <c r="K14" i="13"/>
  <c r="L48" i="13"/>
  <c r="F106" i="13"/>
  <c r="K210" i="13"/>
  <c r="E200" i="13"/>
  <c r="H72" i="13"/>
  <c r="D47" i="13"/>
  <c r="I61" i="13"/>
  <c r="H214" i="13"/>
  <c r="H96" i="13"/>
  <c r="D180" i="13"/>
  <c r="M187" i="13"/>
  <c r="J123" i="13"/>
  <c r="I181" i="13"/>
  <c r="L99" i="13"/>
  <c r="E222" i="13"/>
  <c r="I205" i="13"/>
  <c r="I150" i="13"/>
  <c r="J11" i="13"/>
  <c r="H36" i="13"/>
  <c r="H181" i="13"/>
  <c r="L92" i="13"/>
  <c r="L65" i="13"/>
  <c r="K157" i="13"/>
  <c r="H103" i="13"/>
  <c r="I123" i="13"/>
  <c r="D175" i="13"/>
  <c r="L107" i="13"/>
  <c r="F73" i="13"/>
  <c r="F139" i="13"/>
  <c r="M220" i="13"/>
  <c r="G65" i="13"/>
  <c r="K220" i="13"/>
  <c r="L9" i="13"/>
  <c r="E190" i="13"/>
  <c r="K153" i="13"/>
  <c r="D221" i="13"/>
  <c r="I209" i="13"/>
  <c r="F186" i="13"/>
  <c r="M26" i="13"/>
  <c r="E73" i="13"/>
  <c r="E48" i="13"/>
  <c r="L122" i="13"/>
  <c r="I43" i="13"/>
  <c r="M25" i="13"/>
  <c r="F112" i="13"/>
  <c r="F142" i="13"/>
  <c r="J71" i="13"/>
  <c r="F49" i="13"/>
  <c r="D24" i="13"/>
  <c r="L135" i="13"/>
  <c r="M155" i="13"/>
  <c r="I140" i="13"/>
  <c r="K155" i="13"/>
  <c r="K167" i="13"/>
  <c r="J140" i="13"/>
  <c r="I31" i="13"/>
  <c r="H112" i="13"/>
  <c r="K219" i="13"/>
  <c r="G173" i="13"/>
  <c r="K76" i="13"/>
  <c r="K10" i="13"/>
  <c r="I68" i="13"/>
  <c r="H153" i="13"/>
  <c r="K134" i="13"/>
  <c r="J219" i="13"/>
  <c r="J220" i="13"/>
  <c r="K40" i="13"/>
  <c r="K86" i="13"/>
  <c r="K90" i="13"/>
  <c r="E205" i="13"/>
  <c r="E40" i="13"/>
  <c r="F62" i="13"/>
  <c r="I171" i="13"/>
  <c r="D150" i="13"/>
  <c r="L227" i="13"/>
  <c r="L211" i="13"/>
  <c r="F159" i="13"/>
  <c r="H177" i="13"/>
  <c r="H58" i="13"/>
  <c r="H146" i="13"/>
  <c r="M158" i="13"/>
  <c r="M46" i="13"/>
  <c r="J36" i="13"/>
  <c r="D156" i="13"/>
  <c r="K225" i="13"/>
  <c r="G225" i="13"/>
  <c r="D23" i="13"/>
  <c r="D173" i="13"/>
  <c r="D54" i="13"/>
  <c r="K194" i="13"/>
  <c r="I116" i="13"/>
  <c r="F225" i="13"/>
  <c r="G9" i="13"/>
  <c r="M126" i="13"/>
  <c r="I156" i="13"/>
  <c r="I60" i="13"/>
  <c r="M228" i="13"/>
  <c r="E28" i="13"/>
  <c r="M33" i="13"/>
  <c r="K118" i="13"/>
  <c r="I211" i="13"/>
  <c r="E137" i="13"/>
  <c r="E29" i="13"/>
  <c r="K147" i="13"/>
  <c r="D65" i="13"/>
  <c r="H193" i="13"/>
  <c r="I113" i="13"/>
  <c r="E224" i="13"/>
  <c r="I59" i="13"/>
  <c r="E17" i="13"/>
  <c r="K165" i="13"/>
  <c r="J174" i="13"/>
  <c r="H63" i="13"/>
  <c r="D34" i="13"/>
  <c r="G105" i="13"/>
  <c r="F72" i="13"/>
  <c r="E8" i="13"/>
  <c r="F138" i="13"/>
  <c r="L126" i="13"/>
  <c r="M148" i="13"/>
  <c r="E66" i="13"/>
  <c r="F14" i="13"/>
  <c r="K21" i="13"/>
  <c r="M145" i="13"/>
  <c r="F214" i="13"/>
  <c r="G29" i="13"/>
  <c r="D179" i="13"/>
  <c r="L76" i="13"/>
  <c r="H49" i="13"/>
  <c r="F132" i="13"/>
  <c r="J198" i="13"/>
  <c r="D8" i="13"/>
  <c r="D181" i="13"/>
  <c r="I158" i="13"/>
  <c r="D226" i="13"/>
  <c r="G231" i="13"/>
  <c r="I111" i="13"/>
  <c r="J209" i="13"/>
  <c r="J20" i="13"/>
  <c r="M73" i="13"/>
  <c r="E114" i="13"/>
  <c r="J26" i="13"/>
  <c r="G31" i="13"/>
  <c r="D25" i="13"/>
  <c r="M29" i="13"/>
  <c r="F210" i="13"/>
  <c r="D192" i="13"/>
  <c r="K141" i="13"/>
  <c r="M39" i="13"/>
  <c r="J18" i="13"/>
  <c r="I77" i="13"/>
  <c r="M135" i="13"/>
  <c r="H37" i="13"/>
  <c r="G51" i="13"/>
  <c r="I200" i="13"/>
  <c r="H205" i="13"/>
  <c r="M138" i="13"/>
  <c r="D188" i="13"/>
  <c r="G20" i="13"/>
  <c r="M141" i="13"/>
  <c r="I203" i="13"/>
  <c r="J153" i="13"/>
  <c r="J151" i="13"/>
  <c r="H23" i="13"/>
  <c r="H21" i="13"/>
  <c r="K38" i="13"/>
  <c r="G126" i="13"/>
  <c r="J148" i="13"/>
  <c r="M184" i="13"/>
  <c r="L168" i="13"/>
  <c r="F94" i="13"/>
  <c r="G177" i="13"/>
  <c r="I224" i="13"/>
  <c r="F30" i="13"/>
  <c r="E133" i="13"/>
  <c r="K73" i="13"/>
  <c r="I161" i="13"/>
  <c r="J121" i="13"/>
  <c r="K92" i="13"/>
  <c r="J78" i="13"/>
  <c r="G11" i="13"/>
  <c r="M52" i="13"/>
  <c r="G226" i="13"/>
  <c r="G53" i="13"/>
  <c r="E230" i="13"/>
  <c r="M107" i="13"/>
  <c r="L84" i="13"/>
  <c r="E155" i="13"/>
  <c r="J107" i="13"/>
  <c r="F197" i="13"/>
  <c r="H213" i="13"/>
  <c r="F114" i="13"/>
  <c r="F29" i="13"/>
  <c r="I65" i="13"/>
  <c r="D231" i="13"/>
  <c r="G35" i="13"/>
  <c r="I49" i="13"/>
  <c r="M18" i="13"/>
  <c r="I35" i="13"/>
  <c r="J201" i="13"/>
  <c r="H196" i="13"/>
  <c r="F91" i="13"/>
  <c r="D107" i="13"/>
  <c r="H215" i="13"/>
  <c r="F176" i="13"/>
  <c r="G180" i="13"/>
  <c r="D110" i="13"/>
  <c r="E97" i="13"/>
  <c r="L27" i="13"/>
  <c r="J49" i="13"/>
  <c r="E145" i="13"/>
  <c r="E163" i="13"/>
  <c r="E18" i="13"/>
  <c r="L156" i="13"/>
  <c r="L131" i="13"/>
  <c r="M127" i="13"/>
  <c r="D133" i="13"/>
  <c r="G25" i="13"/>
  <c r="F128" i="13"/>
  <c r="L147" i="13"/>
  <c r="E144" i="13"/>
  <c r="D11" i="13"/>
  <c r="E214" i="13"/>
  <c r="J12" i="13"/>
  <c r="L95" i="13"/>
  <c r="E60" i="13"/>
  <c r="D225" i="13"/>
  <c r="G93" i="13"/>
  <c r="F207" i="13"/>
  <c r="J69" i="13"/>
  <c r="H29" i="13"/>
  <c r="F78" i="13"/>
  <c r="I188" i="13"/>
  <c r="E80" i="13"/>
  <c r="I89" i="13"/>
  <c r="I107" i="13"/>
  <c r="I36" i="13"/>
  <c r="I166" i="13"/>
  <c r="L219" i="13"/>
  <c r="J210" i="13"/>
  <c r="M69" i="13"/>
  <c r="J181" i="13"/>
  <c r="G134" i="13"/>
  <c r="E167" i="13"/>
  <c r="E173" i="13"/>
  <c r="E62" i="13"/>
  <c r="K75" i="13"/>
  <c r="F170" i="13"/>
  <c r="M61" i="13"/>
  <c r="H192" i="13"/>
  <c r="M143" i="13"/>
  <c r="E186" i="13"/>
  <c r="E196" i="13"/>
  <c r="E76" i="13"/>
  <c r="K80" i="13"/>
  <c r="K214" i="13"/>
  <c r="M102" i="13"/>
  <c r="L58" i="13"/>
  <c r="J30" i="13"/>
  <c r="K71" i="13"/>
  <c r="H6" i="13"/>
  <c r="I206" i="13"/>
  <c r="E206" i="13"/>
  <c r="D120" i="13"/>
  <c r="M213" i="13"/>
  <c r="D79" i="13"/>
  <c r="E102" i="13"/>
  <c r="H45" i="13"/>
  <c r="G72" i="13"/>
  <c r="G168" i="13"/>
  <c r="M186" i="13"/>
  <c r="K182" i="13"/>
  <c r="E58" i="13"/>
  <c r="D55" i="13"/>
  <c r="K156" i="13"/>
  <c r="F34" i="13"/>
  <c r="H226" i="13"/>
  <c r="G89" i="13"/>
  <c r="H152" i="13"/>
  <c r="F200" i="13"/>
  <c r="E56" i="13"/>
  <c r="L56" i="13"/>
  <c r="M199" i="13"/>
  <c r="L77" i="13"/>
  <c r="J221" i="13"/>
  <c r="I98" i="13"/>
  <c r="D195" i="13"/>
  <c r="E93" i="13"/>
  <c r="J106" i="13"/>
  <c r="F189" i="13"/>
  <c r="L176" i="13"/>
  <c r="G74" i="13"/>
  <c r="L204" i="13"/>
  <c r="M64" i="13"/>
  <c r="H151" i="13"/>
  <c r="L127" i="13"/>
  <c r="L195" i="13"/>
  <c r="L60" i="13"/>
  <c r="F57" i="13"/>
  <c r="K103" i="13"/>
  <c r="G193" i="13"/>
  <c r="E161" i="13"/>
  <c r="G221" i="13"/>
  <c r="M146" i="13"/>
  <c r="K78" i="13"/>
  <c r="D164" i="13"/>
  <c r="F188" i="13"/>
  <c r="J115" i="13"/>
  <c r="M67" i="13"/>
  <c r="L152" i="13"/>
  <c r="J100" i="13"/>
  <c r="K218" i="13"/>
  <c r="J229" i="13"/>
  <c r="L162" i="13"/>
  <c r="J103" i="13"/>
  <c r="D67" i="13"/>
  <c r="J19" i="13"/>
  <c r="G230" i="13"/>
  <c r="I196" i="13"/>
  <c r="I52" i="13"/>
  <c r="G49" i="13"/>
  <c r="E150" i="13"/>
  <c r="D145" i="13"/>
  <c r="F231" i="13"/>
  <c r="K23" i="13"/>
  <c r="G206" i="13"/>
  <c r="I106" i="13"/>
  <c r="I165" i="13"/>
  <c r="K25" i="13"/>
  <c r="E81" i="13"/>
  <c r="K66" i="13"/>
  <c r="F42" i="13"/>
  <c r="G12" i="13"/>
  <c r="M205" i="13"/>
  <c r="H101" i="13"/>
  <c r="G146" i="13"/>
  <c r="F52" i="13"/>
  <c r="K110" i="13"/>
  <c r="J46" i="13"/>
  <c r="L96" i="13"/>
  <c r="D155" i="13"/>
  <c r="I96" i="13"/>
  <c r="I24" i="13"/>
  <c r="D196" i="13"/>
  <c r="G172" i="13"/>
  <c r="E101" i="13"/>
  <c r="D88" i="13"/>
  <c r="F36" i="13"/>
  <c r="G190" i="13"/>
  <c r="M57" i="13"/>
  <c r="J60" i="13"/>
  <c r="J143" i="13"/>
  <c r="F199" i="13"/>
  <c r="D182" i="13"/>
  <c r="I91" i="13"/>
  <c r="H222" i="13"/>
  <c r="G170" i="13"/>
  <c r="D197" i="13"/>
  <c r="L175" i="13"/>
  <c r="D200" i="13"/>
  <c r="K26" i="13"/>
  <c r="L114" i="13"/>
  <c r="L222" i="13"/>
  <c r="I37" i="13"/>
  <c r="J147" i="13"/>
  <c r="H149" i="13"/>
  <c r="E184" i="13"/>
  <c r="L210" i="13"/>
  <c r="I83" i="13"/>
  <c r="G184" i="13"/>
  <c r="D63" i="13"/>
  <c r="E115" i="13"/>
  <c r="F47" i="13"/>
  <c r="K68" i="13"/>
  <c r="M55" i="13"/>
  <c r="M170" i="13"/>
  <c r="H220" i="13"/>
  <c r="M162" i="13"/>
  <c r="H169" i="13"/>
  <c r="E41" i="13"/>
  <c r="M112" i="13"/>
  <c r="M163" i="13"/>
  <c r="J159" i="13"/>
  <c r="J133" i="13"/>
  <c r="M75" i="13"/>
  <c r="F87" i="13"/>
  <c r="J149" i="13"/>
  <c r="E49" i="13"/>
  <c r="J177" i="13"/>
  <c r="H41" i="13"/>
  <c r="G97" i="13"/>
  <c r="J47" i="13"/>
  <c r="D158" i="13"/>
  <c r="I47" i="13"/>
  <c r="L23" i="13"/>
  <c r="E142" i="13"/>
  <c r="M168" i="13"/>
  <c r="H87" i="13"/>
  <c r="L89" i="13"/>
  <c r="G196" i="13"/>
  <c r="F135" i="13"/>
  <c r="I198" i="13"/>
  <c r="K30" i="13"/>
  <c r="F54" i="13"/>
  <c r="F127" i="13"/>
  <c r="J168" i="13"/>
  <c r="E172" i="13"/>
  <c r="K100" i="13"/>
  <c r="K231" i="13"/>
  <c r="D74" i="13"/>
  <c r="D187" i="13"/>
  <c r="K51" i="13"/>
  <c r="L206" i="13"/>
  <c r="F37" i="13"/>
  <c r="H155" i="13"/>
  <c r="I10" i="13"/>
  <c r="F100" i="13"/>
  <c r="E84" i="13"/>
  <c r="F99" i="13"/>
  <c r="F102" i="13"/>
  <c r="F136" i="13"/>
  <c r="K206" i="13"/>
  <c r="D223" i="13"/>
  <c r="K174" i="13"/>
  <c r="H170" i="13"/>
  <c r="F156" i="13"/>
  <c r="K79" i="13"/>
  <c r="E54" i="13"/>
  <c r="I54" i="13"/>
  <c r="K32" i="13"/>
  <c r="M207" i="13"/>
  <c r="E125" i="13"/>
  <c r="E204" i="13"/>
  <c r="I90" i="13"/>
  <c r="L184" i="13"/>
  <c r="H100" i="13"/>
  <c r="F121" i="13"/>
  <c r="H59" i="13"/>
  <c r="D215" i="13"/>
  <c r="M209" i="13"/>
  <c r="I176" i="13"/>
  <c r="E227" i="13"/>
  <c r="I145" i="13"/>
  <c r="J101" i="13"/>
  <c r="G103" i="13"/>
  <c r="I79" i="13"/>
  <c r="F230" i="13"/>
  <c r="J215" i="13"/>
  <c r="F209" i="13"/>
  <c r="I67" i="13"/>
  <c r="L47" i="13"/>
  <c r="K91" i="13"/>
  <c r="H183" i="13"/>
  <c r="G98" i="13"/>
  <c r="L132" i="13"/>
  <c r="L216" i="13"/>
  <c r="F105" i="13"/>
  <c r="E63" i="13"/>
  <c r="L87" i="13"/>
  <c r="I57" i="13"/>
  <c r="J142" i="13"/>
  <c r="J21" i="13"/>
  <c r="J187" i="13"/>
  <c r="G176" i="13"/>
  <c r="E129" i="13"/>
  <c r="K105" i="13"/>
  <c r="M72" i="13"/>
  <c r="J231" i="13"/>
  <c r="D16" i="13"/>
  <c r="M21" i="13"/>
  <c r="H114" i="13"/>
  <c r="K170" i="13"/>
  <c r="E134" i="13"/>
  <c r="M50" i="13"/>
  <c r="F118" i="13"/>
  <c r="F48" i="13"/>
  <c r="K124" i="13"/>
  <c r="G152" i="13"/>
  <c r="D56" i="13"/>
  <c r="F198" i="13"/>
  <c r="I182" i="13"/>
  <c r="F98" i="13"/>
  <c r="L90" i="13"/>
  <c r="G158" i="13"/>
  <c r="H71" i="13"/>
  <c r="F165" i="13"/>
  <c r="F174" i="13"/>
  <c r="G70" i="13"/>
  <c r="H109" i="13"/>
  <c r="K31" i="13"/>
  <c r="K95" i="13"/>
  <c r="I94" i="13"/>
  <c r="D68" i="13"/>
  <c r="F92" i="13"/>
  <c r="M43" i="13"/>
  <c r="G37" i="13"/>
  <c r="E174" i="13"/>
  <c r="J180" i="13"/>
  <c r="M98" i="13"/>
  <c r="I58" i="13"/>
  <c r="J65" i="13"/>
  <c r="E51" i="13"/>
  <c r="F167" i="13"/>
  <c r="M6" i="13"/>
  <c r="K187" i="13"/>
  <c r="E116" i="13"/>
  <c r="L105" i="13"/>
  <c r="G42" i="13"/>
  <c r="H97" i="13"/>
  <c r="K159" i="13"/>
  <c r="F50" i="13"/>
  <c r="G58" i="13"/>
  <c r="K59" i="13"/>
  <c r="G143" i="13"/>
  <c r="G55" i="13"/>
  <c r="M134" i="13"/>
  <c r="M225" i="13"/>
  <c r="M131" i="13"/>
  <c r="G220" i="13"/>
  <c r="K131" i="13"/>
  <c r="K133" i="13"/>
  <c r="K12" i="13"/>
  <c r="J96" i="13"/>
  <c r="G229" i="13"/>
  <c r="I179" i="13"/>
  <c r="E183" i="13"/>
  <c r="D189" i="13"/>
  <c r="I193" i="13"/>
  <c r="L112" i="13"/>
  <c r="D37" i="13"/>
  <c r="L34" i="13"/>
  <c r="D186" i="13"/>
  <c r="H25" i="13"/>
  <c r="H119" i="13"/>
  <c r="H73" i="13"/>
  <c r="F10" i="13"/>
  <c r="G78" i="13"/>
  <c r="D217" i="13"/>
  <c r="L93" i="13"/>
  <c r="L63" i="13"/>
  <c r="M122" i="13"/>
  <c r="F185" i="13"/>
  <c r="G149" i="13"/>
  <c r="L225" i="13"/>
  <c r="K202" i="13"/>
  <c r="E9" i="13"/>
  <c r="J54" i="13"/>
  <c r="M167" i="13"/>
  <c r="H166" i="13"/>
  <c r="G44" i="13"/>
  <c r="J165" i="13"/>
  <c r="G139" i="13"/>
  <c r="H195" i="13"/>
  <c r="J199" i="13"/>
  <c r="G68" i="13"/>
  <c r="I102" i="13"/>
  <c r="G47" i="13"/>
  <c r="G157" i="13"/>
  <c r="J17" i="13"/>
  <c r="H81" i="13"/>
  <c r="F182" i="13"/>
  <c r="J80" i="13"/>
  <c r="D72" i="13"/>
  <c r="F161" i="13"/>
  <c r="F21" i="13"/>
  <c r="I207" i="13"/>
  <c r="I16" i="13"/>
  <c r="E74" i="13"/>
  <c r="F178" i="13"/>
  <c r="E95" i="13"/>
  <c r="L169" i="13"/>
  <c r="H12" i="13"/>
  <c r="D138" i="13"/>
  <c r="G40" i="13"/>
  <c r="M83" i="13"/>
  <c r="K72" i="13"/>
  <c r="D27" i="13"/>
  <c r="H191" i="13"/>
  <c r="L83" i="13"/>
  <c r="I115" i="13"/>
  <c r="I23" i="13"/>
  <c r="L45" i="13"/>
  <c r="G219" i="13"/>
  <c r="G41" i="13"/>
  <c r="D84" i="13"/>
  <c r="K62" i="13"/>
  <c r="M120" i="13"/>
  <c r="H52" i="13"/>
  <c r="H174" i="13"/>
  <c r="F56" i="13"/>
  <c r="E92" i="13"/>
  <c r="I82" i="13"/>
  <c r="I41" i="13"/>
  <c r="I218" i="13"/>
  <c r="D31" i="13"/>
  <c r="K207" i="13"/>
  <c r="G122" i="13"/>
  <c r="F124" i="13"/>
  <c r="E181" i="13"/>
  <c r="M129" i="13"/>
  <c r="L104" i="13"/>
  <c r="G212" i="13"/>
  <c r="E25" i="13"/>
  <c r="F213" i="13"/>
  <c r="I64" i="13"/>
  <c r="L194" i="13"/>
  <c r="I72" i="13"/>
  <c r="L15" i="13"/>
  <c r="G85" i="13"/>
  <c r="L191" i="13"/>
  <c r="M164" i="13"/>
  <c r="K178" i="13"/>
  <c r="E21" i="13"/>
  <c r="L161" i="13"/>
  <c r="G208" i="13"/>
  <c r="M89" i="13"/>
  <c r="E78" i="13"/>
  <c r="G22" i="13"/>
  <c r="M13" i="13"/>
  <c r="F103" i="13"/>
  <c r="L157" i="13"/>
  <c r="E122" i="13"/>
  <c r="L159" i="13"/>
  <c r="M76" i="13"/>
  <c r="G86" i="13"/>
  <c r="I201" i="13"/>
  <c r="E221" i="13"/>
  <c r="L193" i="13"/>
  <c r="F150" i="13"/>
  <c r="D76" i="13"/>
  <c r="L31" i="13"/>
  <c r="E119" i="13"/>
  <c r="F11" i="13"/>
  <c r="I55" i="13"/>
  <c r="H221" i="13"/>
  <c r="K69" i="13"/>
  <c r="K160" i="13"/>
  <c r="K189" i="13"/>
  <c r="F88" i="13"/>
  <c r="E153" i="13"/>
  <c r="G32" i="13"/>
  <c r="M62" i="13"/>
  <c r="E218" i="13"/>
  <c r="F140" i="13"/>
  <c r="M230" i="13"/>
  <c r="D183" i="13"/>
  <c r="H131" i="13"/>
  <c r="E156" i="13"/>
  <c r="I97" i="13"/>
  <c r="I33" i="13"/>
  <c r="I170" i="13"/>
  <c r="G16" i="13"/>
  <c r="E135" i="13"/>
  <c r="K190" i="13"/>
  <c r="K179" i="13"/>
  <c r="I117" i="13"/>
  <c r="I20" i="13"/>
  <c r="D212" i="13"/>
  <c r="G125" i="13"/>
  <c r="L97" i="13"/>
  <c r="F131" i="13"/>
  <c r="H60" i="13"/>
  <c r="J136" i="13"/>
  <c r="H14" i="13"/>
  <c r="E164" i="13"/>
  <c r="M10" i="13"/>
  <c r="I114" i="13"/>
  <c r="L207" i="13"/>
  <c r="K188" i="13"/>
  <c r="L24" i="13"/>
  <c r="D117" i="13"/>
  <c r="E19" i="13"/>
  <c r="F151" i="13"/>
  <c r="K36" i="13"/>
  <c r="G60" i="13"/>
  <c r="J83" i="13"/>
  <c r="K158" i="13"/>
  <c r="L54" i="13"/>
  <c r="L94" i="13"/>
  <c r="D73" i="13"/>
  <c r="I28" i="13"/>
  <c r="G54" i="13"/>
  <c r="L106" i="13"/>
  <c r="M203" i="13"/>
  <c r="L124" i="13"/>
  <c r="G131" i="13"/>
  <c r="I125" i="13"/>
  <c r="I214" i="13"/>
  <c r="H139" i="13"/>
  <c r="G71" i="13"/>
  <c r="D95" i="13"/>
  <c r="M58" i="13"/>
  <c r="I84" i="13"/>
  <c r="M147" i="13"/>
  <c r="K127" i="13"/>
  <c r="G23" i="13"/>
  <c r="E117" i="13"/>
  <c r="G77" i="13"/>
  <c r="D15" i="13"/>
  <c r="E226" i="13"/>
  <c r="D42" i="13"/>
  <c r="L108" i="13"/>
  <c r="G111" i="13"/>
  <c r="L38" i="13"/>
  <c r="J52" i="13"/>
  <c r="K151" i="13"/>
  <c r="D52" i="13"/>
  <c r="F27" i="13"/>
  <c r="E136" i="13"/>
  <c r="E99" i="13"/>
  <c r="L62" i="13"/>
  <c r="L70" i="13"/>
  <c r="E47" i="13"/>
  <c r="M79" i="13"/>
  <c r="K63" i="13"/>
  <c r="J68" i="13"/>
  <c r="K28" i="13"/>
  <c r="D205" i="13"/>
  <c r="K88" i="13"/>
  <c r="G186" i="13"/>
  <c r="J173" i="13"/>
  <c r="L117" i="13"/>
  <c r="H82" i="13"/>
  <c r="K41" i="13"/>
  <c r="K65" i="13"/>
  <c r="I85" i="13"/>
  <c r="D213" i="13"/>
  <c r="M169" i="13"/>
  <c r="M125" i="13"/>
  <c r="E210" i="13"/>
  <c r="L37" i="13"/>
  <c r="L13" i="13"/>
  <c r="K146" i="13"/>
  <c r="J86" i="13"/>
  <c r="E32" i="13"/>
  <c r="G30" i="13"/>
  <c r="L102" i="13"/>
  <c r="K125" i="13"/>
  <c r="I100" i="13"/>
  <c r="K87" i="13"/>
  <c r="H133" i="13"/>
  <c r="I45" i="13"/>
  <c r="H141" i="13"/>
  <c r="M19" i="13"/>
  <c r="G135" i="13"/>
  <c r="K122" i="13"/>
  <c r="D10" i="13"/>
  <c r="I168" i="13"/>
  <c r="M105" i="13"/>
  <c r="F96" i="13"/>
  <c r="I14" i="13"/>
  <c r="L188" i="13"/>
  <c r="H134" i="13"/>
  <c r="K54" i="13"/>
  <c r="K117" i="13"/>
  <c r="H137" i="13"/>
  <c r="L71" i="13"/>
  <c r="K148" i="13"/>
  <c r="L231" i="13"/>
  <c r="K196" i="13"/>
  <c r="F79" i="13"/>
  <c r="J179" i="13"/>
  <c r="H47" i="13"/>
  <c r="H185" i="13"/>
  <c r="H44" i="13"/>
  <c r="J73" i="13"/>
  <c r="I184" i="13"/>
  <c r="L128" i="13"/>
  <c r="K213" i="13"/>
  <c r="G62" i="13"/>
  <c r="G151" i="13"/>
  <c r="M16" i="13"/>
  <c r="L179" i="13"/>
  <c r="J138" i="13"/>
  <c r="E212" i="13"/>
  <c r="H10" i="13"/>
  <c r="K136" i="13"/>
  <c r="M36" i="13"/>
  <c r="G33" i="13"/>
  <c r="F195" i="13"/>
  <c r="H147" i="13"/>
  <c r="L224" i="13"/>
  <c r="I222" i="13"/>
  <c r="E113" i="13"/>
  <c r="D170" i="13"/>
  <c r="J156" i="13"/>
  <c r="D89" i="13"/>
  <c r="G107" i="13"/>
  <c r="H144" i="13"/>
  <c r="J114" i="13"/>
  <c r="G118" i="13"/>
  <c r="G167" i="13"/>
  <c r="M117" i="13"/>
  <c r="L134" i="13"/>
  <c r="F20" i="13"/>
  <c r="D144" i="13"/>
  <c r="F31" i="13"/>
  <c r="L201" i="13"/>
  <c r="L221" i="13"/>
  <c r="L137" i="13"/>
  <c r="M101" i="13"/>
  <c r="L66" i="13"/>
  <c r="D204" i="13"/>
  <c r="I190" i="13"/>
  <c r="F152" i="13"/>
  <c r="E138" i="13"/>
  <c r="E36" i="13"/>
  <c r="H69" i="13"/>
  <c r="H99" i="13"/>
  <c r="H118" i="13"/>
  <c r="M15" i="13"/>
  <c r="H182" i="13"/>
  <c r="I126" i="13"/>
  <c r="I219" i="13"/>
  <c r="E52" i="13"/>
  <c r="M103" i="13"/>
  <c r="M132" i="13"/>
  <c r="L160" i="13"/>
  <c r="J39" i="13"/>
  <c r="F53" i="13"/>
  <c r="I9" i="13"/>
  <c r="D60" i="13"/>
  <c r="K18" i="13"/>
  <c r="J92" i="13"/>
  <c r="D124" i="13"/>
  <c r="G114" i="13"/>
  <c r="H201" i="13"/>
  <c r="J225" i="13"/>
  <c r="L223" i="13"/>
  <c r="L88" i="13"/>
  <c r="D191" i="13"/>
  <c r="F43" i="13"/>
  <c r="F104" i="13"/>
  <c r="M196" i="13"/>
  <c r="L91" i="13"/>
  <c r="K126" i="13"/>
  <c r="H80" i="13"/>
  <c r="I210" i="13"/>
  <c r="J195" i="13"/>
  <c r="L133" i="13"/>
  <c r="J134" i="13"/>
  <c r="J207" i="13"/>
  <c r="E105" i="13"/>
  <c r="I74" i="13"/>
  <c r="F101" i="13"/>
  <c r="G115" i="13"/>
  <c r="K209" i="13"/>
  <c r="J8" i="13"/>
  <c r="K22" i="13"/>
  <c r="J91" i="13"/>
  <c r="D114" i="13"/>
  <c r="J117" i="13"/>
  <c r="M159" i="13"/>
  <c r="D207" i="13"/>
  <c r="G178" i="13"/>
  <c r="I112" i="13"/>
  <c r="D82" i="13"/>
  <c r="M188" i="13"/>
  <c r="K172" i="13"/>
  <c r="F16" i="13"/>
  <c r="M32" i="13"/>
  <c r="M189" i="13"/>
  <c r="L75" i="13"/>
  <c r="E131" i="13"/>
  <c r="F40" i="13"/>
  <c r="K70" i="13"/>
  <c r="M115" i="13"/>
  <c r="H159" i="13"/>
  <c r="H229" i="13"/>
  <c r="H67" i="13"/>
  <c r="G84" i="13"/>
  <c r="G110" i="13"/>
  <c r="D90" i="13"/>
  <c r="K29" i="13"/>
  <c r="F86" i="13"/>
  <c r="H165" i="13"/>
  <c r="L10" i="13"/>
  <c r="M227" i="13"/>
  <c r="H34" i="13"/>
  <c r="G80" i="13"/>
  <c r="E22" i="13"/>
  <c r="I42" i="13"/>
  <c r="L103" i="13"/>
  <c r="H91" i="13"/>
  <c r="F33" i="13"/>
  <c r="H46" i="13"/>
  <c r="J154" i="13"/>
  <c r="H129" i="13"/>
  <c r="E59" i="13"/>
  <c r="J53" i="13"/>
  <c r="H24" i="13"/>
  <c r="J10" i="13"/>
  <c r="L55" i="13"/>
  <c r="K120" i="13"/>
  <c r="E7" i="13"/>
  <c r="I51" i="13"/>
  <c r="D163" i="13"/>
  <c r="M85" i="13"/>
  <c r="M172" i="13"/>
  <c r="G163" i="13"/>
  <c r="I208" i="13"/>
  <c r="L148" i="13"/>
  <c r="G213" i="13"/>
  <c r="J126" i="13"/>
  <c r="G223" i="13"/>
  <c r="L41" i="13"/>
  <c r="J139" i="13"/>
  <c r="E170" i="13"/>
  <c r="L202" i="13"/>
  <c r="L20" i="13"/>
  <c r="G17" i="13"/>
  <c r="M128" i="13"/>
  <c r="K111" i="13"/>
  <c r="D211" i="13"/>
  <c r="I220" i="13"/>
  <c r="D46" i="13"/>
  <c r="G75" i="13"/>
  <c r="J13" i="13"/>
  <c r="H11" i="13"/>
  <c r="G124" i="13"/>
  <c r="E35" i="13"/>
  <c r="L28" i="13"/>
  <c r="M210" i="13"/>
  <c r="G203" i="13"/>
  <c r="E178" i="13"/>
  <c r="H179" i="13"/>
  <c r="H39" i="13"/>
  <c r="K222" i="13"/>
  <c r="D59" i="13"/>
  <c r="I149" i="13"/>
  <c r="L139" i="13"/>
  <c r="H40" i="13"/>
  <c r="K99" i="13"/>
  <c r="M229" i="13"/>
  <c r="E50" i="13"/>
  <c r="K24" i="13"/>
  <c r="K49" i="13"/>
  <c r="G61" i="13"/>
  <c r="F6" i="13"/>
  <c r="F123" i="13"/>
  <c r="H188" i="13"/>
  <c r="M77" i="13"/>
  <c r="I147" i="13"/>
  <c r="E109" i="13"/>
  <c r="I178" i="13"/>
  <c r="I73" i="13"/>
  <c r="F107" i="13"/>
  <c r="M31" i="13"/>
  <c r="J183" i="13"/>
  <c r="J32" i="13"/>
  <c r="F190" i="13"/>
  <c r="D177" i="13"/>
  <c r="G188" i="13"/>
  <c r="D35" i="13"/>
  <c r="F184" i="13"/>
  <c r="F149" i="13"/>
  <c r="J111" i="13"/>
  <c r="F35" i="13"/>
  <c r="D171" i="13"/>
  <c r="K53" i="13"/>
  <c r="F172" i="13"/>
  <c r="G144" i="13"/>
  <c r="K195" i="13"/>
  <c r="H50" i="13"/>
  <c r="D218" i="13"/>
  <c r="G113" i="13"/>
  <c r="D48" i="13"/>
  <c r="D40" i="13"/>
  <c r="G148" i="13"/>
  <c r="M190" i="13"/>
  <c r="F113" i="13"/>
  <c r="F82" i="13"/>
  <c r="L142" i="13"/>
  <c r="D224" i="13"/>
  <c r="J141" i="13"/>
  <c r="F133" i="13"/>
  <c r="K83" i="13"/>
  <c r="D92" i="13"/>
  <c r="H158" i="13"/>
  <c r="L80" i="13"/>
  <c r="F74" i="13"/>
  <c r="K93" i="13"/>
  <c r="D45" i="13"/>
  <c r="D64" i="13"/>
  <c r="I76" i="13"/>
  <c r="G52" i="13"/>
  <c r="M174" i="13"/>
  <c r="G100" i="13"/>
  <c r="K144" i="13"/>
  <c r="I122" i="13"/>
  <c r="E26" i="13"/>
  <c r="E207" i="13"/>
  <c r="H9" i="13"/>
  <c r="I17" i="13"/>
  <c r="G21" i="13"/>
  <c r="H178" i="13"/>
  <c r="K64" i="13"/>
  <c r="I194" i="13"/>
  <c r="J15" i="13"/>
  <c r="E124" i="13"/>
  <c r="J24" i="13"/>
  <c r="E85" i="13"/>
  <c r="H26" i="13"/>
  <c r="H204" i="13"/>
  <c r="D85" i="13"/>
  <c r="K217" i="13"/>
  <c r="H30" i="13"/>
  <c r="F187" i="13"/>
  <c r="F116" i="13"/>
  <c r="E217" i="13"/>
  <c r="D103" i="13"/>
  <c r="K33" i="13"/>
  <c r="M91" i="13"/>
  <c r="L59" i="13"/>
  <c r="K47" i="13"/>
  <c r="I30" i="13"/>
  <c r="I202" i="13"/>
  <c r="J145" i="13"/>
  <c r="L145" i="13"/>
  <c r="F41" i="13"/>
  <c r="F65" i="13"/>
  <c r="K7" i="13"/>
  <c r="D203" i="13"/>
  <c r="M171" i="13"/>
  <c r="J191" i="13"/>
  <c r="H227" i="13"/>
  <c r="H57" i="13"/>
  <c r="F163" i="13"/>
  <c r="D6" i="13"/>
  <c r="G191" i="13"/>
  <c r="J137" i="13"/>
  <c r="I226" i="13"/>
  <c r="I66" i="13"/>
  <c r="L14" i="13"/>
  <c r="H62" i="13"/>
  <c r="H228" i="13"/>
  <c r="M38" i="13"/>
  <c r="M23" i="13"/>
  <c r="D214" i="13"/>
  <c r="L85" i="13"/>
  <c r="J95" i="13"/>
  <c r="K216" i="13"/>
  <c r="M96" i="13"/>
  <c r="J63" i="13"/>
  <c r="G15" i="13"/>
  <c r="G202" i="13"/>
  <c r="I34" i="13"/>
  <c r="G99" i="13"/>
  <c r="E38" i="13"/>
  <c r="D105" i="13"/>
  <c r="F211" i="13"/>
  <c r="I70" i="13"/>
  <c r="D29" i="13"/>
  <c r="E69" i="13"/>
  <c r="M93" i="13"/>
  <c r="H104" i="13"/>
  <c r="E79" i="13"/>
  <c r="H210" i="13"/>
  <c r="G119" i="13"/>
  <c r="E197" i="13"/>
  <c r="J43" i="13"/>
  <c r="D129" i="13"/>
  <c r="L116" i="13"/>
  <c r="M149" i="13"/>
  <c r="D78" i="13"/>
  <c r="G102" i="13"/>
  <c r="K104" i="13"/>
  <c r="K16" i="13"/>
  <c r="E107" i="13"/>
  <c r="J110" i="13"/>
  <c r="M56" i="13"/>
  <c r="J90" i="13"/>
  <c r="M59" i="13"/>
  <c r="J41" i="13"/>
  <c r="J74" i="13"/>
  <c r="K44" i="13"/>
  <c r="G199" i="13"/>
  <c r="K138" i="13"/>
  <c r="D142" i="13"/>
  <c r="M160" i="13"/>
  <c r="J82" i="13"/>
  <c r="F58" i="13"/>
  <c r="E57" i="13"/>
  <c r="F75" i="13"/>
  <c r="G18" i="13"/>
  <c r="F89" i="13"/>
  <c r="D97" i="13"/>
  <c r="D57" i="13"/>
  <c r="G8" i="13"/>
  <c r="J97" i="13"/>
  <c r="I118" i="13"/>
  <c r="E141" i="13"/>
  <c r="J184" i="13"/>
  <c r="I223" i="13"/>
  <c r="F166" i="13"/>
  <c r="M84" i="13"/>
  <c r="F12" i="13"/>
  <c r="L212" i="13"/>
  <c r="L123" i="13"/>
  <c r="H89" i="13"/>
  <c r="H110" i="13"/>
  <c r="L164" i="13"/>
  <c r="J109" i="13"/>
  <c r="F45" i="13"/>
  <c r="J194" i="13"/>
  <c r="K57" i="13"/>
  <c r="H77" i="13"/>
  <c r="I186" i="13"/>
  <c r="F193" i="13"/>
  <c r="J132" i="13"/>
  <c r="G127" i="13"/>
  <c r="F70" i="13"/>
  <c r="D43" i="13"/>
  <c r="K17" i="13"/>
  <c r="L40" i="13"/>
  <c r="M175" i="13"/>
  <c r="J35" i="13"/>
  <c r="E229" i="13"/>
  <c r="D169" i="13"/>
  <c r="M41" i="13"/>
  <c r="E171" i="13"/>
  <c r="L177" i="13"/>
  <c r="G28" i="13"/>
  <c r="L197" i="13"/>
  <c r="E194" i="13"/>
  <c r="H55" i="13"/>
  <c r="G129" i="13"/>
  <c r="I11" i="13"/>
  <c r="F90" i="13"/>
  <c r="J66" i="13"/>
  <c r="E27" i="13"/>
  <c r="F147" i="13"/>
  <c r="G210" i="13"/>
  <c r="G63" i="13"/>
  <c r="K226" i="13"/>
  <c r="I27" i="13"/>
  <c r="E112" i="13"/>
  <c r="D33" i="13"/>
  <c r="F83" i="13"/>
  <c r="E55" i="13"/>
  <c r="M111" i="13"/>
  <c r="G46" i="13"/>
  <c r="M200" i="13"/>
  <c r="M11" i="13"/>
  <c r="F110" i="13"/>
  <c r="F39" i="13"/>
  <c r="D18" i="13"/>
  <c r="E154" i="13"/>
  <c r="H218" i="13"/>
  <c r="I127" i="13"/>
  <c r="K205" i="13"/>
  <c r="H16" i="13"/>
  <c r="J77" i="13"/>
  <c r="K229" i="13"/>
  <c r="M49" i="13"/>
  <c r="E195" i="13"/>
  <c r="H136" i="13"/>
  <c r="G154" i="13"/>
  <c r="J87" i="13"/>
  <c r="J104" i="13"/>
  <c r="F143" i="13"/>
  <c r="K113" i="13"/>
  <c r="G87" i="13"/>
  <c r="L16" i="13"/>
  <c r="M202" i="13"/>
  <c r="E169" i="13"/>
  <c r="J169" i="13"/>
  <c r="M70" i="13"/>
  <c r="G121" i="13"/>
  <c r="K203" i="13"/>
  <c r="K84" i="13"/>
  <c r="J38" i="13"/>
  <c r="J85" i="13"/>
  <c r="H64" i="13"/>
  <c r="J72" i="13"/>
  <c r="F175" i="13"/>
  <c r="I13" i="13"/>
  <c r="L143" i="13"/>
  <c r="L109" i="13"/>
  <c r="J88" i="13"/>
  <c r="M9" i="13"/>
  <c r="L140" i="13"/>
  <c r="I213" i="13"/>
  <c r="G81" i="13"/>
  <c r="E39" i="13"/>
  <c r="M212" i="13"/>
  <c r="H95" i="13"/>
  <c r="F206" i="13"/>
  <c r="F67" i="13"/>
  <c r="G182" i="13"/>
  <c r="E6" i="13"/>
  <c r="D17" i="13"/>
  <c r="H20" i="13"/>
  <c r="I93" i="13"/>
  <c r="J116" i="13"/>
  <c r="F154" i="13"/>
  <c r="H84" i="13"/>
  <c r="K67" i="13"/>
  <c r="H231" i="13"/>
  <c r="H206" i="13"/>
  <c r="D86" i="13"/>
  <c r="K176" i="13"/>
  <c r="I195" i="13"/>
  <c r="L51" i="13"/>
  <c r="H138" i="13"/>
  <c r="H28" i="13"/>
  <c r="H173" i="13"/>
  <c r="H54" i="13"/>
  <c r="E192" i="13"/>
  <c r="J45" i="13"/>
  <c r="F164" i="13"/>
  <c r="G109" i="13"/>
  <c r="H157" i="13"/>
  <c r="D38" i="13"/>
  <c r="I53" i="13"/>
  <c r="E13" i="13"/>
  <c r="K39" i="13"/>
  <c r="J192" i="13"/>
  <c r="K173" i="13"/>
  <c r="E151" i="13"/>
  <c r="F148" i="13"/>
  <c r="M94" i="13"/>
  <c r="G76" i="13"/>
  <c r="F38" i="13"/>
  <c r="J146" i="13"/>
  <c r="H68" i="13"/>
  <c r="F108" i="13"/>
  <c r="D21" i="13"/>
  <c r="J33" i="13"/>
  <c r="M99" i="13"/>
  <c r="G45" i="13"/>
  <c r="J122" i="13"/>
  <c r="L151" i="13"/>
  <c r="F55" i="13"/>
  <c r="M218" i="13"/>
  <c r="J226" i="13"/>
  <c r="H167" i="13"/>
  <c r="M144" i="13"/>
  <c r="J42" i="13"/>
  <c r="M54" i="13"/>
  <c r="J37" i="13"/>
  <c r="L19" i="13"/>
  <c r="F115" i="13"/>
  <c r="I8" i="13"/>
  <c r="D70" i="13"/>
  <c r="J61" i="13"/>
  <c r="J89" i="13"/>
  <c r="F201" i="13"/>
  <c r="J171" i="13"/>
  <c r="E75" i="13"/>
  <c r="L69" i="13"/>
  <c r="K171" i="13"/>
  <c r="J161" i="13"/>
  <c r="E199" i="13"/>
  <c r="E225" i="13"/>
  <c r="E20" i="13"/>
  <c r="F32" i="13"/>
  <c r="G104" i="13"/>
  <c r="M119" i="13"/>
  <c r="M154" i="13"/>
  <c r="G181" i="13"/>
  <c r="F122" i="13"/>
  <c r="I229" i="13"/>
  <c r="G36" i="13"/>
  <c r="J224" i="13"/>
  <c r="H219" i="13"/>
  <c r="H92" i="13"/>
  <c r="J7" i="13"/>
  <c r="I62" i="13"/>
  <c r="E44" i="13"/>
  <c r="K129" i="13"/>
  <c r="D111" i="13"/>
  <c r="E15" i="13"/>
  <c r="D167" i="13"/>
  <c r="K208" i="13"/>
  <c r="D159" i="13"/>
  <c r="D12" i="13"/>
  <c r="E82" i="13"/>
  <c r="D69" i="13"/>
  <c r="G164" i="13"/>
  <c r="F146" i="13"/>
  <c r="H93" i="13"/>
  <c r="F130" i="13"/>
  <c r="G147" i="13"/>
  <c r="E211" i="13"/>
  <c r="H42" i="13"/>
  <c r="J59" i="13"/>
  <c r="D26" i="13"/>
  <c r="I21" i="13"/>
  <c r="M92" i="13"/>
  <c r="D229" i="13"/>
  <c r="D113" i="13"/>
  <c r="D153" i="13"/>
  <c r="J190" i="13"/>
  <c r="M157" i="13"/>
  <c r="F44" i="13"/>
  <c r="G57" i="13"/>
  <c r="M217" i="13"/>
  <c r="G116" i="13"/>
  <c r="G156" i="13"/>
  <c r="G117" i="13"/>
  <c r="G106" i="13"/>
  <c r="D134" i="13"/>
  <c r="E87" i="13"/>
  <c r="M12" i="13"/>
  <c r="M136" i="13"/>
  <c r="G96" i="13"/>
  <c r="L72" i="13"/>
  <c r="F227" i="13"/>
  <c r="I81" i="13"/>
  <c r="I139" i="13"/>
  <c r="H35" i="13"/>
  <c r="G83" i="13"/>
  <c r="D30" i="13"/>
  <c r="K13" i="13"/>
  <c r="L119" i="13"/>
  <c r="I78" i="13"/>
  <c r="E42" i="13"/>
  <c r="E177" i="13"/>
  <c r="G120" i="13"/>
  <c r="M181" i="13"/>
  <c r="E23" i="13"/>
  <c r="G133" i="13"/>
  <c r="J202" i="13"/>
  <c r="F64" i="13"/>
  <c r="G179" i="13"/>
  <c r="K9" i="13"/>
  <c r="M87" i="13"/>
  <c r="J31" i="13"/>
  <c r="E98" i="13"/>
  <c r="G150" i="13"/>
  <c r="L217" i="13"/>
  <c r="I131" i="13"/>
  <c r="E160" i="13"/>
  <c r="I197" i="13"/>
  <c r="L187" i="13"/>
  <c r="I175" i="13"/>
  <c r="M206" i="13"/>
  <c r="G82" i="13"/>
  <c r="L57" i="13"/>
  <c r="H113" i="13"/>
  <c r="I75" i="13"/>
  <c r="J135" i="13"/>
  <c r="K197" i="13"/>
  <c r="G101" i="13"/>
  <c r="L205" i="13"/>
  <c r="M71" i="13"/>
  <c r="L183" i="13"/>
  <c r="J76" i="13"/>
  <c r="K34" i="13"/>
  <c r="I105" i="13"/>
  <c r="E108" i="13"/>
  <c r="J203" i="13"/>
  <c r="G24" i="13"/>
  <c r="K152" i="13"/>
  <c r="E68" i="13"/>
  <c r="J70" i="13"/>
  <c r="G6" i="13"/>
  <c r="H232" i="13" l="1"/>
  <c r="D17" i="21" s="1"/>
  <c r="D232" i="13"/>
  <c r="D13" i="21" s="1"/>
  <c r="G232" i="13"/>
  <c r="D16" i="21" s="1"/>
  <c r="J232" i="13"/>
  <c r="F14" i="21" s="1"/>
  <c r="F232" i="13"/>
  <c r="D15" i="21" s="1"/>
  <c r="I232" i="13"/>
  <c r="F13" i="21" s="1"/>
  <c r="E232" i="13"/>
  <c r="D14" i="21" s="1"/>
  <c r="E15" i="6"/>
  <c r="E14" i="6"/>
  <c r="D12" i="21" l="1"/>
  <c r="E7" i="23"/>
  <c r="K7" i="8"/>
  <c r="E23" i="6"/>
  <c r="E22" i="6"/>
  <c r="F27" i="16"/>
  <c r="E27" i="16"/>
  <c r="E14" i="23"/>
  <c r="E13" i="23"/>
  <c r="E16" i="23"/>
  <c r="E11" i="23"/>
  <c r="E10" i="23"/>
  <c r="S5" i="13"/>
  <c r="R5" i="13"/>
  <c r="E9" i="23"/>
  <c r="E12" i="23"/>
  <c r="E8" i="23"/>
  <c r="E15" i="23"/>
  <c r="E17" i="23"/>
  <c r="R232" i="13" l="1"/>
  <c r="E12" i="6"/>
  <c r="K12" i="8" l="1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1" i="8" l="1"/>
  <c r="K10" i="8"/>
  <c r="K9" i="8"/>
  <c r="K8" i="8"/>
  <c r="E29" i="6" s="1"/>
  <c r="Z5" i="13"/>
  <c r="Z232" i="13" l="1"/>
  <c r="D11" i="21" l="1"/>
  <c r="F11" i="21" l="1"/>
  <c r="O5" i="13"/>
  <c r="O232" i="13" l="1"/>
  <c r="V5" i="13"/>
  <c r="W5" i="13"/>
  <c r="V232" i="13" l="1"/>
  <c r="W232" i="13"/>
  <c r="AC5" i="13"/>
  <c r="E38" i="21" l="1"/>
  <c r="AC232" i="13"/>
  <c r="Y5" i="13"/>
  <c r="X5" i="13"/>
  <c r="X232" i="13" l="1"/>
  <c r="Y232" i="13"/>
  <c r="AB5" i="13"/>
  <c r="AB232" i="13" l="1"/>
  <c r="M232" i="13" l="1"/>
  <c r="F17" i="21" s="1"/>
  <c r="N232" i="13" l="1"/>
  <c r="S232" i="13" l="1"/>
  <c r="AJ5" i="13"/>
  <c r="E45" i="21" l="1"/>
  <c r="E35" i="21"/>
  <c r="AJ232" i="13"/>
  <c r="AA5" i="13"/>
  <c r="AA232" i="13" l="1"/>
  <c r="E34" i="21" l="1"/>
  <c r="E51" i="21"/>
  <c r="E52" i="21"/>
  <c r="P5" i="13"/>
  <c r="P232" i="13" l="1"/>
  <c r="AF5" i="13"/>
  <c r="AG5" i="13"/>
  <c r="E28" i="21" l="1"/>
  <c r="AF232" i="13"/>
  <c r="E57" i="21" s="1"/>
  <c r="AG232" i="13"/>
  <c r="E58" i="21" s="1"/>
  <c r="E40" i="21" l="1"/>
  <c r="E39" i="21"/>
  <c r="E53" i="21"/>
  <c r="Q5" i="13"/>
  <c r="Q232" i="13" l="1"/>
  <c r="AH5" i="13"/>
  <c r="E33" i="21" l="1"/>
  <c r="AH232" i="13"/>
  <c r="E59" i="21" s="1"/>
  <c r="K232" i="13" l="1"/>
  <c r="AE5" i="13"/>
  <c r="AD5" i="13"/>
  <c r="E54" i="21" l="1"/>
  <c r="F15" i="21"/>
  <c r="AD232" i="13"/>
  <c r="E55" i="21" s="1"/>
  <c r="AE232" i="13"/>
  <c r="E56" i="21" s="1"/>
  <c r="AK5" i="13"/>
  <c r="AK232" i="13" l="1"/>
  <c r="E62" i="21" s="1"/>
  <c r="E22" i="21"/>
  <c r="E23" i="21"/>
  <c r="AI5" i="13"/>
  <c r="AI232" i="13" l="1"/>
  <c r="E60" i="21" s="1"/>
  <c r="T5" i="13"/>
  <c r="U5" i="13"/>
  <c r="T232" i="13" l="1"/>
  <c r="U232" i="13"/>
  <c r="E37" i="21" s="1"/>
  <c r="E46" i="21" l="1"/>
  <c r="E36" i="21"/>
  <c r="E61" i="21"/>
  <c r="L232" i="13"/>
  <c r="F16" i="21" s="1"/>
  <c r="F12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C16" authorId="0" shapeId="0" xr:uid="{6674F6A6-ABCF-4895-B611-EA2AF8BD3E26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17" authorId="0" shapeId="0" xr:uid="{571E6E7F-66C3-49E5-971A-DA7CE26C0B78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18" authorId="0" shapeId="0" xr:uid="{D5C09C12-4D54-4CA2-A8BC-E3FFC4E21CBD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19" authorId="0" shapeId="0" xr:uid="{36D411DE-560B-49C5-A99F-436A18ED030F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2" authorId="0" shapeId="0" xr:uid="{582F0657-7F29-4BF3-BA2A-A97CC5DCE648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3" authorId="0" shapeId="0" xr:uid="{230B3F9A-BDA7-4F49-9BC0-438D16281D6B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</text>
    </comment>
    <comment ref="C30" authorId="0" shapeId="0" xr:uid="{AB8A0291-9106-482C-AB73-8417BAAB8E41}">
      <text>
        <r>
          <rPr>
            <b/>
            <sz val="9"/>
            <color indexed="81"/>
            <rFont val="Montserrat"/>
            <charset val="204"/>
          </rPr>
          <t>Запрос в РЦЭС</t>
        </r>
      </text>
    </comment>
    <comment ref="C31" authorId="0" shapeId="0" xr:uid="{47B72A1E-8D74-4A54-9E13-9C209251CEEA}">
      <text>
        <r>
          <rPr>
            <b/>
            <sz val="9"/>
            <color indexed="81"/>
            <rFont val="Tahoma"/>
            <family val="2"/>
            <charset val="204"/>
          </rPr>
          <t>Запрос в РЦЭС</t>
        </r>
      </text>
    </comment>
    <comment ref="C32" authorId="0" shapeId="0" xr:uid="{4996514B-233E-42F8-B49F-95C5EEB8740C}">
      <text>
        <r>
          <rPr>
            <b/>
            <sz val="9"/>
            <color indexed="81"/>
            <rFont val="Tahoma"/>
            <family val="2"/>
            <charset val="204"/>
          </rPr>
          <t>Запрос в РЦЭС</t>
        </r>
      </text>
    </comment>
    <comment ref="C33" authorId="0" shapeId="0" xr:uid="{6F122343-C71E-4212-8FC1-956FDE9DF1BC}">
      <text>
        <r>
          <rPr>
            <b/>
            <sz val="9"/>
            <color indexed="81"/>
            <rFont val="Tahoma"/>
            <family val="2"/>
            <charset val="204"/>
          </rPr>
          <t>Запрос в РЦЭС</t>
        </r>
      </text>
    </comment>
    <comment ref="C35" authorId="0" shapeId="0" xr:uid="{61A19030-3E3C-4692-B571-64EC7A1B561F}">
      <text>
        <r>
          <rPr>
            <b/>
            <sz val="9"/>
            <color indexed="81"/>
            <rFont val="Tahoma"/>
            <family val="2"/>
            <charset val="204"/>
          </rPr>
          <t>Заполнить в случае применения в субъекте Российской Федерации объединенных сетевых тарифов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E4" authorId="0" shapeId="0" xr:uid="{24095182-3E9B-414B-AF77-A8FACBEE237F}">
      <text>
        <r>
          <rPr>
            <b/>
            <sz val="9"/>
            <color indexed="81"/>
            <rFont val="Tahoma"/>
            <family val="2"/>
            <charset val="204"/>
          </rPr>
          <t> значение «Объем фактического бюджетного финансирования энергоэффективных мероприятий, реализованных по всем проектам в рамках муниципальных программ, млн. руб.» вводится с учетом индекса цен согласно пункту 3 Приложения 1 приказа Минэкономразвития России от 21 ноября 2022 г. № 636. 
Индекс цен производителей промышленной продукции можно найти по ссылке https://rosstat.gov.ru/storage/mediabank/210_21-12-2022.html</t>
        </r>
      </text>
    </comment>
    <comment ref="J4" authorId="0" shapeId="0" xr:uid="{109D2116-353A-45FE-8078-EA9B8FE52B7B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  <comment ref="L4" authorId="0" shapeId="0" xr:uid="{DC4D82B8-0DCA-47CC-898F-351F4DFD759A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G6" authorId="0" shapeId="0" xr:uid="{14A58B65-E113-422A-B606-5DB50B29DF10}">
      <text>
        <r>
          <rPr>
            <b/>
            <sz val="9"/>
            <color indexed="81"/>
            <rFont val="Tahoma"/>
            <family val="2"/>
            <charset val="204"/>
          </rPr>
          <t>Выбрать в выпадающем списке профиль:
- Профильная программа энергоэффективности в соответствии с постановлением Правительства Российской Федерации от 11 февраля 2021 г. N 161
- Иная</t>
        </r>
      </text>
    </comment>
    <comment ref="H6" authorId="0" shapeId="0" xr:uid="{0E321879-53BF-439A-A3BF-1282ECD7EB2B}">
      <text>
        <r>
          <rPr>
            <b/>
            <sz val="9"/>
            <color indexed="81"/>
            <rFont val="Tahoma"/>
            <family val="2"/>
            <charset val="204"/>
          </rPr>
          <t>Для гос. программ с отраслевым статусом «Иная» указывается только стоимость мероприятий, которые напрямую связаны с достижением целевых значений энергоэффективности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E4" authorId="0" shapeId="0" xr:uid="{A6F6E2C0-6D4E-45E4-814B-B8B53A1FE5BC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N 425 (ред. от 09.03.2023)</t>
        </r>
      </text>
    </comment>
    <comment ref="F4" authorId="0" shapeId="0" xr:uid="{6ADC89AE-1615-4C20-9726-5E6C0C9CC6F9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N 425 (ред. от 09.03.2023)</t>
        </r>
      </text>
    </comment>
    <comment ref="G4" authorId="0" shapeId="0" xr:uid="{BD627E73-5EA3-425B-A5BB-D9D675B2E217}">
      <text>
        <r>
          <rPr>
            <b/>
            <sz val="9"/>
            <color indexed="81"/>
            <rFont val="Tahoma"/>
            <family val="2"/>
            <charset val="204"/>
          </rPr>
          <t>в соответствии с приказом Минэкономразвития России от 15 июля 2020 г. N 425 (ред. от 09.03.2023)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C51" authorId="0" shapeId="0" xr:uid="{12D56E3C-8020-4923-AA47-53A3DA9279FC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52" authorId="0" shapeId="0" xr:uid="{803567D1-5074-431C-909D-8421E46D84E9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53" authorId="0" shapeId="0" xr:uid="{934C51A9-74C5-45C8-AF4F-B35CC43E3D43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  <comment ref="C54" authorId="0" shapeId="0" xr:uid="{205FA719-72EE-498C-B219-5B9FA8C48DA4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<sst xmlns="http://schemas.openxmlformats.org/spreadsheetml/2006/main" count="860" uniqueCount="530">
  <si>
    <t>№ п/п</t>
  </si>
  <si>
    <t>Наименование показателя</t>
  </si>
  <si>
    <t>Единица измерения</t>
  </si>
  <si>
    <t>1.</t>
  </si>
  <si>
    <t>Совокупные расходы консолидированного бюджета региона за отчетный период</t>
  </si>
  <si>
    <t>2.</t>
  </si>
  <si>
    <t>3.</t>
  </si>
  <si>
    <t>шт.</t>
  </si>
  <si>
    <t>4.</t>
  </si>
  <si>
    <t>т.у.т.</t>
  </si>
  <si>
    <t>Совокупное число ламп на дорогах регионального или межмуниципального значения, действующих на конец отчетного периода</t>
  </si>
  <si>
    <t>Годовой объем финансирования мероприятий, реализуемых в рамках капитального ремонта многоквартирных домов за отчетный период, в части энергоэффективных мероприятий в соответствии с перечнем, который утвержден региональным нормативным правовым актом</t>
  </si>
  <si>
    <t>Совокупный годовой объем финансирования мероприятий, реализуемых в рамках капитального ремонта многоквартирных домов за отчетный период</t>
  </si>
  <si>
    <t>Наименование проекта</t>
  </si>
  <si>
    <t>Число многоквартирных домов, оснащенных индивидуальными тепловыми пунктами, предусматривающими автоматическое регулирование подачи тепловой энергии в зависимости от температуры атмосферного воздуха, на конец отчетного периода</t>
  </si>
  <si>
    <t>Число многоквартирных домов, где целесообразно применять индивидуальные тепловые пункты, предусматривающие автоматическое регулирование подачи тепловой энергии в зависимости от температуры атмосферного воздуха, на конец отчетного периода</t>
  </si>
  <si>
    <t xml:space="preserve">Число энергоэффективных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за отчетный период </t>
  </si>
  <si>
    <t>Совокупное число ламп на дорогах местного значения в муниципальных образованиях, входящих в состав субъекта Российской Федерации, за отчетный период</t>
  </si>
  <si>
    <t>Число исправных ламп, действующих в государственных и муниципальных учреждениях (включая бюджетные, казенные и автономные), на конец отчетного периода</t>
  </si>
  <si>
    <t>Число исправных энергоэффективных ламп, установленных в государственных и муниципальных учреждениях (включая бюджетные, казенные и автономные), на конец отчетного периода</t>
  </si>
  <si>
    <t>Совокупное число зданий государственных и муниципальных учреждений (включая бюджетные, казенные и автономные, где целесообразно применять индивидуальные тепловые пункты, предусматривающие автоматическое регулирование подачи тепловой энергии в зависимости от температуры атмосферного воздуха</t>
  </si>
  <si>
    <t>Число зданий государственных и муниципальных учреждений (включая бюджетные, казенные и автономные), оборудованных индивидуальными тепловыми пунктами, предусматривающий автоматическое регулирование подачи тепловой энергии в зависимости от температуры атмосферного воздуха за отчетный период</t>
  </si>
  <si>
    <t>%</t>
  </si>
  <si>
    <t>Доля региона в общей численности населения из регионов, имеющих объединенный сетевой тариф</t>
  </si>
  <si>
    <t>Общая информация</t>
  </si>
  <si>
    <t>Наименование субъекта Российской Федерации</t>
  </si>
  <si>
    <t>Отчетный год</t>
  </si>
  <si>
    <t>Общие сведения</t>
  </si>
  <si>
    <t>Удельный показатель потребления ресурса до реализации проекта</t>
  </si>
  <si>
    <t>Удельный показатель потребления ресурса после реализации проекта</t>
  </si>
  <si>
    <t>Экономия первичной энергии</t>
  </si>
  <si>
    <t>Объем фактического бюджетного финансирования энергоэффективных мероприятий, реализованных по проектам в рамках муниципальных программ в году в рамках периода от базового до отчетного</t>
  </si>
  <si>
    <t>Объем достигнутой экономии первичной энергии за счет реализации энергоэффективных мероприятий муниципальных программ</t>
  </si>
  <si>
    <t>Региональный блок данных</t>
  </si>
  <si>
    <t>Муниципальный блок данных</t>
  </si>
  <si>
    <t>Р.1</t>
  </si>
  <si>
    <t>Р.2</t>
  </si>
  <si>
    <t>Р.3</t>
  </si>
  <si>
    <t>Р.4</t>
  </si>
  <si>
    <t>Р.5</t>
  </si>
  <si>
    <t>Р.6</t>
  </si>
  <si>
    <t>Р.7</t>
  </si>
  <si>
    <t>Р.8</t>
  </si>
  <si>
    <t>Р.9</t>
  </si>
  <si>
    <t>Р.10</t>
  </si>
  <si>
    <t>Р.11</t>
  </si>
  <si>
    <t>Р.12</t>
  </si>
  <si>
    <t>Р.13</t>
  </si>
  <si>
    <t>Р.14</t>
  </si>
  <si>
    <t>Р.15</t>
  </si>
  <si>
    <t>Р.16</t>
  </si>
  <si>
    <t>Р.17</t>
  </si>
  <si>
    <t>Р.18</t>
  </si>
  <si>
    <t>Р.19</t>
  </si>
  <si>
    <t>Р.20</t>
  </si>
  <si>
    <t>Р.21</t>
  </si>
  <si>
    <t>Р.22</t>
  </si>
  <si>
    <t>Р.23</t>
  </si>
  <si>
    <t>М.1</t>
  </si>
  <si>
    <t>М.2</t>
  </si>
  <si>
    <t>М.3</t>
  </si>
  <si>
    <t>М.4</t>
  </si>
  <si>
    <t>М.5</t>
  </si>
  <si>
    <t>М.6</t>
  </si>
  <si>
    <t>М.7</t>
  </si>
  <si>
    <t>М.8</t>
  </si>
  <si>
    <t>М.9</t>
  </si>
  <si>
    <t>М.10</t>
  </si>
  <si>
    <t>Страт 1</t>
  </si>
  <si>
    <t>Страт 2</t>
  </si>
  <si>
    <t>Страт 3</t>
  </si>
  <si>
    <t>Дороги 1</t>
  </si>
  <si>
    <t>Дороги 2</t>
  </si>
  <si>
    <t>МКД 2</t>
  </si>
  <si>
    <t>МКД 4</t>
  </si>
  <si>
    <t>МКД 1</t>
  </si>
  <si>
    <t>ГМУ 2</t>
  </si>
  <si>
    <t>ГМУ 3</t>
  </si>
  <si>
    <t>ОРГ 1</t>
  </si>
  <si>
    <t>ОРГ 2</t>
  </si>
  <si>
    <t>ОРГ 3</t>
  </si>
  <si>
    <t>ОРГ2, ОРГ3</t>
  </si>
  <si>
    <t>ГМУ 1</t>
  </si>
  <si>
    <t xml:space="preserve">Государственное муниципальное учреждение </t>
  </si>
  <si>
    <t xml:space="preserve">Переменная </t>
  </si>
  <si>
    <t>Переменная</t>
  </si>
  <si>
    <t>Fэнергоэф_t</t>
  </si>
  <si>
    <t>Fвсего_t</t>
  </si>
  <si>
    <t>Fэнергоэф_t-2</t>
  </si>
  <si>
    <r>
      <rPr>
        <i/>
        <sz val="8"/>
        <color theme="1"/>
        <rFont val="Montserrat"/>
        <charset val="204"/>
      </rPr>
      <t>f</t>
    </r>
    <r>
      <rPr>
        <sz val="8"/>
        <color theme="1"/>
        <rFont val="Montserrat"/>
        <charset val="204"/>
      </rPr>
      <t>iT</t>
    </r>
  </si>
  <si>
    <t>Eэнергоэф</t>
  </si>
  <si>
    <t>Lэнерго_регион_t</t>
  </si>
  <si>
    <t>Lвсего_регион_t</t>
  </si>
  <si>
    <t>Lсветоидиод_мо_t</t>
  </si>
  <si>
    <t>Lвсего_мо_t</t>
  </si>
  <si>
    <t>Fэнергоэф капремонт_t</t>
  </si>
  <si>
    <t>Fваловый капремонт_t</t>
  </si>
  <si>
    <r>
      <rPr>
        <i/>
        <sz val="8"/>
        <color theme="1"/>
        <rFont val="Montserrat"/>
        <charset val="204"/>
      </rPr>
      <t>H</t>
    </r>
    <r>
      <rPr>
        <sz val="8"/>
        <color theme="1"/>
        <rFont val="Montserrat"/>
        <charset val="204"/>
      </rPr>
      <t>АИТПt</t>
    </r>
  </si>
  <si>
    <r>
      <rPr>
        <i/>
        <sz val="8"/>
        <color theme="1"/>
        <rFont val="Montserrat"/>
        <charset val="204"/>
      </rPr>
      <t>H</t>
    </r>
    <r>
      <rPr>
        <sz val="8"/>
        <color theme="1"/>
        <rFont val="Montserrat"/>
        <charset val="204"/>
      </rPr>
      <t>ВСЕГОt</t>
    </r>
  </si>
  <si>
    <t>Рпс_ээ_t</t>
  </si>
  <si>
    <t>HBBкотлов_t</t>
  </si>
  <si>
    <t>Wпо численности</t>
  </si>
  <si>
    <t>Wпо ВРП</t>
  </si>
  <si>
    <t>ТЭРэнергосервис_t</t>
  </si>
  <si>
    <t>ТЭРгму_t х P_t</t>
  </si>
  <si>
    <t>Всветодиод_t</t>
  </si>
  <si>
    <t>Влампы_t</t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</si>
  <si>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АИТП_t</t>
    </r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</si>
  <si>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всего_t</t>
    </r>
  </si>
  <si>
    <t>FРЦЭС_бюджет_t</t>
  </si>
  <si>
    <t>Рсайт_t</t>
  </si>
  <si>
    <t>FРЦЭС_t</t>
  </si>
  <si>
    <t>FРЦЭС_t-2</t>
  </si>
  <si>
    <t>Страт 1, Страт 2, ОРГ 1</t>
  </si>
  <si>
    <t>Индикатор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</si>
  <si>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</si>
  <si>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</si>
  <si>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</si>
  <si>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</si>
  <si>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</si>
  <si>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</si>
  <si>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</si>
  <si>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</si>
  <si>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</si>
  <si>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</si>
  <si>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</si>
  <si>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</si>
  <si>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</si>
  <si>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</si>
  <si>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</si>
  <si>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</si>
  <si>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</si>
  <si>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</si>
  <si>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</si>
  <si>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</si>
  <si>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</si>
  <si>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</si>
  <si>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</si>
  <si>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</si>
  <si>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</si>
  <si>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</si>
  <si>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</si>
  <si>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</si>
  <si>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</si>
  <si>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</si>
  <si>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</si>
  <si>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</si>
  <si>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</si>
  <si>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</si>
  <si>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</si>
  <si>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</si>
  <si>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</si>
  <si>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</si>
  <si>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Крым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</si>
  <si>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</si>
  <si>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</si>
  <si>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</si>
  <si>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</si>
  <si>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</si>
  <si>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</si>
  <si>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</si>
  <si>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</si>
  <si>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</si>
  <si>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</si>
  <si>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</si>
  <si>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</si>
  <si>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</si>
  <si>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</si>
  <si>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</si>
  <si>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</si>
  <si>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</si>
  <si>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</si>
  <si>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</si>
  <si>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СВОД по МО</t>
  </si>
  <si>
    <t>Наименование муниципального образования</t>
  </si>
  <si>
    <t>Название листа</t>
  </si>
  <si>
    <t>Размер экономии ресурса, достигнутый в результате исполнения договора в отчетном году</t>
  </si>
  <si>
    <t>Сведения о распределении многоквартирных домов (МКД) по классам энергетической эффективности</t>
  </si>
  <si>
    <t>Всего МКД</t>
  </si>
  <si>
    <t>Вновь введённых в эксплуатацию МКД</t>
  </si>
  <si>
    <t>По состоянию на конец года, предшествующего отчетному году</t>
  </si>
  <si>
    <t>По состоянию на конец отчетного года</t>
  </si>
  <si>
    <t>Общая площадь МКД, из них:</t>
  </si>
  <si>
    <t>тыс. м2</t>
  </si>
  <si>
    <t>МКД с присвоенным классом энергетической эффективности</t>
  </si>
  <si>
    <t>Количество МКД, из них:</t>
  </si>
  <si>
    <t>ед.</t>
  </si>
  <si>
    <t>A++</t>
  </si>
  <si>
    <t>A+</t>
  </si>
  <si>
    <t>A</t>
  </si>
  <si>
    <t>B</t>
  </si>
  <si>
    <t>C</t>
  </si>
  <si>
    <t>D</t>
  </si>
  <si>
    <t>E</t>
  </si>
  <si>
    <t>F</t>
  </si>
  <si>
    <t>G</t>
  </si>
  <si>
    <t>класс не определен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</si>
  <si>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</si>
  <si>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</si>
  <si>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</si>
  <si>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</si>
  <si>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</si>
  <si>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</si>
  <si>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</si>
  <si>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</si>
  <si>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</si>
  <si>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</si>
  <si>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1.1</t>
  </si>
  <si>
    <t>Общие сведения о системах теплоснабжения МКД</t>
  </si>
  <si>
    <t>Количество МКД, подключенных к централизованной системе теплоснабжения, из них:</t>
  </si>
  <si>
    <t>подключенных к открытой системе теплоснабжения</t>
  </si>
  <si>
    <t>подключенных к закрытой системе теплоснабжения</t>
  </si>
  <si>
    <t>Количество МКД, теплоснабжение которых осуществляется децентрализовано</t>
  </si>
  <si>
    <t>1.2</t>
  </si>
  <si>
    <t>Тип источника света</t>
  </si>
  <si>
    <t>Суммарная мощность, кВт</t>
  </si>
  <si>
    <t>светодиодных</t>
  </si>
  <si>
    <t>металлогалогенных</t>
  </si>
  <si>
    <t>натриевых</t>
  </si>
  <si>
    <t>ртутных</t>
  </si>
  <si>
    <t>прочих светоточек (указать при наличии)</t>
  </si>
  <si>
    <t>Значение</t>
  </si>
  <si>
    <t>Объем потребления электрической энергии на освещение региональных автомобильных дорог</t>
  </si>
  <si>
    <t>кВт·ч/год</t>
  </si>
  <si>
    <t>Стоимость потребленной электрической энергии на освещение региональных автомобильных дорог</t>
  </si>
  <si>
    <t>Количество светоточек на региональных автомобильных дорогах, которые при эксплуатации регулируются в зависимости от уровня естественного освещения</t>
  </si>
  <si>
    <t>Сведения о государственных и муниципальных закупках осветительных устройств для внутреннего освещения зданий бюджетного сектора</t>
  </si>
  <si>
    <t>За год, предшествующий отчетному году</t>
  </si>
  <si>
    <t>За отчетный год</t>
  </si>
  <si>
    <t>Количество закупленных осветительных приборов, в том числе:</t>
  </si>
  <si>
    <t>ламп накаливания</t>
  </si>
  <si>
    <t>ламп газоразрядных</t>
  </si>
  <si>
    <t>ламп светодиодных</t>
  </si>
  <si>
    <t>прочих осветительных приборов</t>
  </si>
  <si>
    <t>1.3</t>
  </si>
  <si>
    <t>1.4</t>
  </si>
  <si>
    <t>Сведения</t>
  </si>
  <si>
    <t>Краткое название проекта (практики)</t>
  </si>
  <si>
    <t>Организация, в которой реализован проект (практика)</t>
  </si>
  <si>
    <t>Отрасль экономики</t>
  </si>
  <si>
    <t>Срок реализации проекта (практики):</t>
  </si>
  <si>
    <t>проведение технико-экономического обоснования</t>
  </si>
  <si>
    <t>разработка проектной документации</t>
  </si>
  <si>
    <t>завершение реализации проекта (практики)</t>
  </si>
  <si>
    <t>Описание проблемы</t>
  </si>
  <si>
    <t>Сложности реализации проекта (практики)</t>
  </si>
  <si>
    <t>Использованное решение</t>
  </si>
  <si>
    <t>Эффекты</t>
  </si>
  <si>
    <t>Ожидаемый срок окупаемости, лет</t>
  </si>
  <si>
    <t>4.1</t>
  </si>
  <si>
    <t>4.2</t>
  </si>
  <si>
    <t>4.3</t>
  </si>
  <si>
    <t>Общие сведения о системах теплоснабжения зданий бюджетного сектора</t>
  </si>
  <si>
    <t xml:space="preserve">Сведения о мероприятиях, направленных на энергосбережение и повышение энергетической эффективности в бюджетном секторе </t>
  </si>
  <si>
    <t>Количество зданий, подключенных к централизованной системе теплоснабжения, из них:</t>
  </si>
  <si>
    <t>Количество зданий, теплоснабжение которых осуществляется децентрализовано</t>
  </si>
  <si>
    <t>Сведения о капитальном ремонте зданий бюджетного сектора</t>
  </si>
  <si>
    <t>Количество зданий, в которых был проведен капитальный ремонт</t>
  </si>
  <si>
    <t>Площадь зданий, в которых был проведен капитальный ремонт</t>
  </si>
  <si>
    <t>Наименование программы</t>
  </si>
  <si>
    <t>Нормативный правовой акт, которым утверждена программа</t>
  </si>
  <si>
    <t>Год начала реализации программы</t>
  </si>
  <si>
    <t>Год окончания реализации программы</t>
  </si>
  <si>
    <t>за год, предшествующий отчетному году</t>
  </si>
  <si>
    <t>за отчетный год</t>
  </si>
  <si>
    <t>бюджетные средства</t>
  </si>
  <si>
    <t>внебюджетные средства</t>
  </si>
  <si>
    <t>Сведения о проводимой государственной политике в области энергосбережения и повышения энергетической эффективности</t>
  </si>
  <si>
    <t>1. Блок данных для госдоклада</t>
  </si>
  <si>
    <t>1.1 Сведения об установленных осветительных приборах систем уличного освещения</t>
  </si>
  <si>
    <t>Общие сведения об установленных осветительных приборах систем уличного освещения</t>
  </si>
  <si>
    <t>Кол-во</t>
  </si>
  <si>
    <t>Мощность</t>
  </si>
  <si>
    <t>Количество и общая установленная мощность светоточек уличного освещения муниципальных образований</t>
  </si>
  <si>
    <t>кВт</t>
  </si>
  <si>
    <t>Количество и общая установленная мощность светоточек по технологиям, в том числе:</t>
  </si>
  <si>
    <t>Сведения о потреблении электрической энергии на уличное освещение муниципальных образований</t>
  </si>
  <si>
    <t>Объем потребления электрической энергии на уличное освещение муниципальных образований</t>
  </si>
  <si>
    <t>Стоимость потребленной электрической энергии на уличное освещение муниципальных образований</t>
  </si>
  <si>
    <t>Сведения о внедрении систем управления уличным освещением муниципальных образований</t>
  </si>
  <si>
    <t>Количество светоточек уличного освещения в муниципальных образованиях, которые при эксплуатации регулируются в зависимости от уровня естественного освещения</t>
  </si>
  <si>
    <t>1.2 Сведения о проводимой государственной политике в области энергосбережения и повышения энергетической эффективности</t>
  </si>
  <si>
    <t>Фактический объем финансирования программ за отчетный год (бюджетные средства)</t>
  </si>
  <si>
    <t>Фактический объем финансирования программ за отчетный год (внебюджетные средства)</t>
  </si>
  <si>
    <t>Фактический объем финансирования программ за год, предшествующий отчетному году (бюджетные средства)</t>
  </si>
  <si>
    <t>Фактический объем финансирования программ за год, предшествующий отчетному году (внебюджетные средства)</t>
  </si>
  <si>
    <t>5.</t>
  </si>
  <si>
    <t>6.</t>
  </si>
  <si>
    <t>7.</t>
  </si>
  <si>
    <t>Достигнутая экономия ресурсов за счет реализации муниципальных программ за отчетный год</t>
  </si>
  <si>
    <t>8.</t>
  </si>
  <si>
    <t>9.</t>
  </si>
  <si>
    <t>10.</t>
  </si>
  <si>
    <t>1.3 Сведения о действующих энергосервисных договорах (контрактах)</t>
  </si>
  <si>
    <t>2. Блок данных для формирования рейтинга</t>
  </si>
  <si>
    <t>Код индикатора</t>
  </si>
  <si>
    <t>HАИТПt</t>
  </si>
  <si>
    <t>HВСЕГОt</t>
  </si>
  <si>
    <t>Ввсего_t</t>
  </si>
  <si>
    <t>ВАИТП_t</t>
  </si>
  <si>
    <t>Муниципальный блок данный</t>
  </si>
  <si>
    <t>Свод по всем муниципальным образованиям региона</t>
  </si>
  <si>
    <t>тыс. руб</t>
  </si>
  <si>
    <t>Сведения о многоквартирных домах</t>
  </si>
  <si>
    <t xml:space="preserve">т.у.т. </t>
  </si>
  <si>
    <t>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</si>
  <si>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Заполняются данные о государственных и муниципальных учреждениях (включая бюджетные, казенные и автономные)</t>
  </si>
  <si>
    <t>светодиодные</t>
  </si>
  <si>
    <t>металлогалогенные</t>
  </si>
  <si>
    <t>натриевые</t>
  </si>
  <si>
    <t>ртутные</t>
  </si>
  <si>
    <t>прочие</t>
  </si>
  <si>
    <t>Сведения о государственной программе субъекта Российской Федерации в области энергосбережения 
и повышения энергетической эффективности</t>
  </si>
  <si>
    <t>Лучший проект в области энергосбережения и повышения энергетической эффективности</t>
  </si>
  <si>
    <t>Указывается 1 проект от региона</t>
  </si>
  <si>
    <t>Стоимость реализации проекта, руб.</t>
  </si>
  <si>
    <t>Экономия, т.у.т.</t>
  </si>
  <si>
    <t>9.1</t>
  </si>
  <si>
    <t>9.2</t>
  </si>
  <si>
    <t>Фотография с изображением технологического решения (URL ссылка)</t>
  </si>
  <si>
    <t>Логотип организации (URL ссылка)</t>
  </si>
  <si>
    <t>Сведения об осветительных приборах</t>
  </si>
  <si>
    <t>Общие сведения об установленных осветительных приборах автомобильных дорог регионального или межмуниципального значения</t>
  </si>
  <si>
    <t>Сведения о потреблении электрической энергии на освещение автомобильных дорог регионального или межмуниципального значения</t>
  </si>
  <si>
    <t>Сведения о внедрении систем управления освещением автомобильных дорог регионального или межмуниципального значения</t>
  </si>
  <si>
    <t>Указываются ГМУ , в которых за отчетный год действовал энергосервисный контракт</t>
  </si>
  <si>
    <t xml:space="preserve">Отраслевой профиль программы </t>
  </si>
  <si>
    <t>2. Муниципальный блок</t>
  </si>
  <si>
    <t>т.ут.</t>
  </si>
  <si>
    <r>
      <t xml:space="preserve">Группа объекта 
</t>
    </r>
    <r>
      <rPr>
        <sz val="8"/>
        <color theme="0"/>
        <rFont val="Montserrat"/>
        <charset val="204"/>
      </rPr>
      <t>(в соответствии с приказом Минэкономразвития
России от 15 июля 2020 г. N 425)</t>
    </r>
  </si>
  <si>
    <t>Детские сады различного типа</t>
  </si>
  <si>
    <t>Общеобразовательные учреждения (средние общеобразовательные школы, школы-интернаты, начальные и вечерние школы, гимназии, лицеи, колледжи)</t>
  </si>
  <si>
    <t>Учреждения профессионального образования: среднего, высшего и последипломного. Административно-учебные корпуса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</si>
  <si>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</si>
  <si>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</si>
  <si>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</si>
  <si>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</si>
  <si>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Амбулаторно-поликлинические организации (поликлиники, амбулатории)</t>
  </si>
  <si>
    <t>Аптеки, молочные кухни, ветеринарные аптеки</t>
  </si>
  <si>
    <t>Больницы, в том числе корпуса, отделения (главное, хирургическое, терапевтическое, инфекционное и др.)</t>
  </si>
  <si>
    <t>Фельдшерско-акушерские пункты (ФАП)</t>
  </si>
  <si>
    <t>Типовые открытые спортивные сооружения (стадионы, ледовые арены, катки, хоккейные площадки, теннисные корты)</t>
  </si>
  <si>
    <t>Крытые спортивные сооружения (спортивные залы и спорткомплексы, физкультурно-досуговые комплексы, легкоатлетические манежи)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</si>
  <si>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</si>
  <si>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</si>
  <si>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</si>
  <si>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</si>
  <si>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 (дома досуга, дома культуры, центры культуры, центры досуга, дворцы культуры, сельские клубы)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</si>
  <si>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</si>
  <si>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</si>
  <si>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</si>
  <si>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>Профильная программа энергоэффективности в соответствии с постановлением Правительства Российской Федерации от 11 февраля 2021 г. N 161</t>
  </si>
  <si>
    <t>Иная</t>
  </si>
  <si>
    <t>Навигационный лист</t>
  </si>
  <si>
    <t>1. Региональный блок</t>
  </si>
  <si>
    <t>1.1 Сведения о МКД</t>
  </si>
  <si>
    <t>1.2 Бюджетный сектор</t>
  </si>
  <si>
    <t>1.3 Осветительные приборы</t>
  </si>
  <si>
    <t>1.4 Экономия энергии РП</t>
  </si>
  <si>
    <t>1.5 Регпрограммы</t>
  </si>
  <si>
    <t xml:space="preserve">1.6 Лучшие проекты </t>
  </si>
  <si>
    <t>1.7 Энергосервисные контракты</t>
  </si>
  <si>
    <t>2.1 Перечень МО</t>
  </si>
  <si>
    <t>На листе  заполняются сведения о многоквартирных домах</t>
  </si>
  <si>
    <t xml:space="preserve">На листе  заполняются сведения о мероприятиях, направленных на энергосбережение и повышение энергетической эффективности в бюджетном секторе </t>
  </si>
  <si>
    <t>На листе  заполняются сведения об осветительных приборах</t>
  </si>
  <si>
    <t>На листе  заполняются сведения о государственной программе субъекта Российской Федерации в области энергосбережения и повышения энергетической эффективности</t>
  </si>
  <si>
    <t>На листе  заполняются сведения о лучшем проект в области энергосбережения и повышения энергетической эффективности</t>
  </si>
  <si>
    <t>На листе  заполняется 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</si>
  <si>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Совокупный размер достигнутой экономии за счет энергосервисных контракто</t>
  </si>
  <si>
    <t>Объем потребления ресурса в базовом периоде в проекте</t>
  </si>
  <si>
    <t>Объем достигнутой экономии</t>
  </si>
  <si>
    <t>11.</t>
  </si>
  <si>
    <t>12.</t>
  </si>
  <si>
    <t xml:space="preserve">На листе  заполняются сведения об экономия первичной энергии в ходе реализации региональных программ </t>
  </si>
  <si>
    <t>Указать размерность</t>
  </si>
  <si>
    <t>На листе заполняется блок данных в соответствии с приказом Минэкономразвития России от 21.11.2022 №636</t>
  </si>
  <si>
    <t>На листе заполняется перечень перенесенных листов из анкетных форм муниципальных образований</t>
  </si>
  <si>
    <t>На листе аккумулируются данные ранее заполненных анкетных форм муниципальных образований</t>
  </si>
  <si>
    <t>Значение удельного показателя</t>
  </si>
  <si>
    <t>Региональные программы (не учитывать денежные средства на финансирование муниципальных программ)</t>
  </si>
  <si>
    <t>Объем бюджетного финансирования мероприятий от базового до отчетного</t>
  </si>
  <si>
    <t>Не учитывать денежные средства на финансирование муниципальных программ</t>
  </si>
  <si>
    <t>1.5</t>
  </si>
  <si>
    <t>Плановый объем финансирования программ за весь период реализации (бюджетные средства)</t>
  </si>
  <si>
    <t>Плановый объем финансирования программ за весь период реализации (внебюджетные средства)</t>
  </si>
  <si>
    <t>Число многоквартирных домов, подключенных к централизованной системе теплоснабжения и не оборудованных АИТП, на конец отчетного периода</t>
  </si>
  <si>
    <t>Число светодиодных ламп, установленных в государственных (муниципальных) учреждениях (далее - ГМУ) (включая бюджетные, казенные и автономные), на конец отчетного периода</t>
  </si>
  <si>
    <t>Совокупное число ламп, действующих в ГМУ (включая бюджетные, казенные и автономные) на конец отчетного периода</t>
  </si>
  <si>
    <t>Совокупное число зданий ГМУ (включая бюджетные, казенные и автономные), подключенных к централизованной системе теплоснабжения, на конец отчетного периода и не оборудованных АИТП</t>
  </si>
  <si>
    <t>Число зданий ГМУ (включая бюджетные, казенные и автономные), оборудованных АИТП, за отчетный период</t>
  </si>
  <si>
    <t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t>
  </si>
  <si>
    <t>Объем фактического бюджетного финансирования мероприятий по региональным  государственным программам, предусматривающим мероприятия по энергосбережению и повышению энергоэффективности, за отчетный период</t>
  </si>
  <si>
    <t>Величина перекрестного субсидирования, учтенная в ценах (тарифах) на услуги по передаче электрической энергии, утвержденная  РОИВ в области тарифного регулирования в соответствии с постановлением Правительства Российской Федерации от 29 декабря 2011 г. № 1178 за отчетный период</t>
  </si>
  <si>
    <t>Необходимая валовая выручка территориальных сетевых организаций субъекта Российской Федерации, утвержденная РОИВ в области тарифного регулирования на отчетный период</t>
  </si>
  <si>
    <t>Объем бюджетного финансирования региональных центров энергосбережения за отчетный период</t>
  </si>
  <si>
    <t>Объем фактического финансирования РЦЭС за 2 периода, предшествующих отчетному периоду</t>
  </si>
  <si>
    <t>Число посетителей официального сайта РЦЭС в год за отчетный период</t>
  </si>
  <si>
    <t>Доля региона в общем значении ВРП из регионов имеющих объединенный сетевой тариф</t>
  </si>
  <si>
    <t>Совокупное число зданий ГМУ (включая бюджетные, казенные и автономные), подключенных к централизованной системе теплоснабжения, на конец отчетного периода и не оборудованных автоматизированными индивидуальными тепловыми пунктами (далее - АИТП)</t>
  </si>
  <si>
    <t>Объем фактического финансирования региональным центром энергосбережения (далее - РЦЭС) за отчетный период</t>
  </si>
  <si>
    <t>Наименование программы, в рамках которой реализуется проект</t>
  </si>
  <si>
    <t>Число светодиодных ламп, установленных в государственных (муниципальных) учреждениях (далее - ГМУ) (включая бюджетные, казенные и автономные) на конец отчетного периода</t>
  </si>
  <si>
    <t>Совокупное число ламп в ГМУ  (включая бюджетные, казенные и автономные) за отчетный период</t>
  </si>
  <si>
    <t>Число светодиодных и натриевых ламп на дорогах регионального или межмуниципального значения, действующих на конец отчетного периода</t>
  </si>
  <si>
    <t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за отчетный период</t>
  </si>
  <si>
    <t>за два года, предшествующих отчетному году</t>
  </si>
  <si>
    <t>Сведения об оснащении автоматизированными индивидуальными тепловыми пунктами (АИТП) многоквартирных домов (МКД)</t>
  </si>
  <si>
    <t>Количество</t>
  </si>
  <si>
    <t>Достигнутая экономия ресурсов за счет реализации муниципальных программ за год, предшествующий отчетному</t>
  </si>
  <si>
    <t>Число многоквартирных домов, оснащенных автоматизированными индивидуальными тепловыми пунктам (далее - АИТП) за отчетный период</t>
  </si>
  <si>
    <t xml:space="preserve">Наименование высшего органа исполнительной власти субъекта Российской Федерации, ответственного за предоставление сведений </t>
  </si>
  <si>
    <t>Реквизиты документа, подтверждающего полномочия высшего органа исполнительной власти  субъекта Российской Федерации по предоставлению сведений</t>
  </si>
  <si>
    <t>Блок в соответствии с приказом Минэкономразвития России от 21.11.2022 №636</t>
  </si>
  <si>
    <t>Количество, шт.</t>
  </si>
  <si>
    <t>2.1 Перечень муниципальных образований региона</t>
  </si>
  <si>
    <t>млн руб.</t>
  </si>
  <si>
    <t>Плановый объем финансирования программы за весь период ее реализации, млн руб.</t>
  </si>
  <si>
    <t>Фактический объем финансирования программы, млн руб.</t>
  </si>
  <si>
    <t>Экономия, млн руб.</t>
  </si>
  <si>
    <t>Сведения об оснащении индивидуальными тепловыми пунктами (АИТП) зданий бюджетного сектора</t>
  </si>
  <si>
    <t>Количество зданий, оборудованных АИТП</t>
  </si>
  <si>
    <t>Площадь зданий, оборудованных АИТП</t>
  </si>
  <si>
    <t>Совокупный размер достигнутой экономии за счет энергосервисных контрактов по всем ГМУ субъекта Российской Федерации по всем видам ТЭР (за исключением горячей и холодной воды) за отчетный период</t>
  </si>
  <si>
    <t>Потенциал снижения потребления ТЭР по всем ГМУ субъекта Российской Федерации по всем видам ТЭР (за исключением горячей и холодной воды) за отчетный период</t>
  </si>
  <si>
    <t>Количество МКД, оборудованных АИТП</t>
  </si>
  <si>
    <t>Площадь МКД, оборудованных АИТП</t>
  </si>
  <si>
    <t>Совокупный объем потребления ТЭР в ГМУ (за исключением горячей и холодной воды)</t>
  </si>
  <si>
    <t>Потенциал снижения потребления ТЭР по всем ГМУ МО субъекта Российской по всем видам ТЭР Федерации (за исключением горячей и холодной воды) за отчетный период</t>
  </si>
  <si>
    <t>Совокупный размер достигнутой экономии за счет энергосервисных контрактов по всем ГМУ МО субъекта Российской Федерации по всем видам ТЭР (за исключением горячей и холодной воды) за отчетный период</t>
  </si>
  <si>
    <t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за отчетный период</t>
  </si>
  <si>
    <t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t>
  </si>
  <si>
    <t>13.</t>
  </si>
  <si>
    <t>14.</t>
  </si>
  <si>
    <t>fi</t>
  </si>
  <si>
    <r>
      <rPr>
        <i/>
        <sz val="8"/>
        <color theme="1"/>
        <rFont val="Montserrat"/>
        <charset val="204"/>
      </rPr>
      <t>f</t>
    </r>
    <r>
      <rPr>
        <sz val="8"/>
        <color theme="1"/>
        <rFont val="Montserrat"/>
        <charset val="204"/>
      </rPr>
      <t>i</t>
    </r>
  </si>
  <si>
    <t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</si>
  <si>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>Объем фактического бюджетного финансирования мероприятий по региональным  государственным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</si>
  <si>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 xml:space="preserve">Объем фактического бюджетного финансирования энергоэффективных мероприятий, реализованных по всем проектам в рамках региональных государственных программ за все годы в рамках периода от базового до отчетного </t>
  </si>
  <si>
    <t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t>
  </si>
  <si>
    <t>КАЛЬКУЛЯТОР ПЕРЕВОДА В Т У.Т.</t>
  </si>
  <si>
    <t>Выберите вид топлива</t>
  </si>
  <si>
    <t>Результат в т.у.т.</t>
  </si>
  <si>
    <t>Вид топлива</t>
  </si>
  <si>
    <t>Единицы измерения</t>
  </si>
  <si>
    <t>Коэффициенты пересчета в условное топливо по угольному эквиваленту &lt;*&gt;</t>
  </si>
  <si>
    <t>Уголь каменный</t>
  </si>
  <si>
    <t>тонн</t>
  </si>
  <si>
    <t>Уголь бурый</t>
  </si>
  <si>
    <t>Сланцы горючие</t>
  </si>
  <si>
    <t>Торф топливный</t>
  </si>
  <si>
    <t>Дрова для отопления</t>
  </si>
  <si>
    <t>м3 (плотн.)</t>
  </si>
  <si>
    <t>Нефть, включая газовый конденсат</t>
  </si>
  <si>
    <t>Газ горючий природный (естественный)</t>
  </si>
  <si>
    <t>тыс. м3</t>
  </si>
  <si>
    <t>Кокс металлургический</t>
  </si>
  <si>
    <t>Брикеты угольные</t>
  </si>
  <si>
    <t>Брикеты и п/брикеты торфяные</t>
  </si>
  <si>
    <t>Мазут топочный</t>
  </si>
  <si>
    <t>Мазут флотский</t>
  </si>
  <si>
    <t>Топливо печное бытовое</t>
  </si>
  <si>
    <t>Керосин для технических целей</t>
  </si>
  <si>
    <t>Керосин осветительный</t>
  </si>
  <si>
    <t>Газ горючий искусственный коксовый</t>
  </si>
  <si>
    <t>Газ нефтеперерабатывающих предприятий сухой</t>
  </si>
  <si>
    <t>Газ сжиженный</t>
  </si>
  <si>
    <t>Топливо дизельное</t>
  </si>
  <si>
    <t>Топливо моторное</t>
  </si>
  <si>
    <t>Бензин автомобильный</t>
  </si>
  <si>
    <t>Бензин авиационный</t>
  </si>
  <si>
    <t>Топливо для реактивных двигателей</t>
  </si>
  <si>
    <t>Нефтебитум</t>
  </si>
  <si>
    <t>Газ горючий искусственный доменный</t>
  </si>
  <si>
    <t>Электроэнергия</t>
  </si>
  <si>
    <t>тыс. кВт*ч</t>
  </si>
  <si>
    <t>Теплоэнергия</t>
  </si>
  <si>
    <t>Гкал</t>
  </si>
  <si>
    <t>Гидроэнергия</t>
  </si>
  <si>
    <t>Атомная энергия</t>
  </si>
  <si>
    <t>Наименование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</si>
  <si>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</si>
  <si>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</si>
  <si>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</si>
  <si>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</si>
  <si>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</si>
  <si>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</si>
  <si>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</si>
  <si>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</si>
  <si>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</si>
  <si>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</si>
  <si>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</si>
  <si>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</si>
  <si>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</si>
  <si>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</si>
  <si>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</si>
  <si>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</si>
  <si>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</si>
  <si>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</si>
  <si>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Чувашская Республика - Чувашия</t>
  </si>
  <si>
    <t>Кемеровская область - Кузбасс</t>
  </si>
  <si>
    <t>город федерального значения Москва</t>
  </si>
  <si>
    <t>город федерального значения Санкт-Петербург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</si>
  <si>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</si>
  <si>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</si>
  <si>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</si>
  <si>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</si>
  <si>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Запорожская область</t>
  </si>
  <si>
    <t>город федерального значения Севастополь</t>
  </si>
  <si>
    <t>Донецкая Народная Республика</t>
  </si>
  <si>
    <t>Луганская Народная Республика</t>
  </si>
  <si>
    <t>Херсонская область</t>
  </si>
  <si>
    <t>Иные территории, включая город и космодром Байконур</t>
  </si>
  <si>
    <t>Прочее</t>
  </si>
  <si>
    <t>кВт*ч/м2</t>
  </si>
  <si>
    <t>Гкал/м2</t>
  </si>
  <si>
    <t>м3/м2</t>
  </si>
  <si>
    <t>т.у.т./м2</t>
  </si>
  <si>
    <t>кВт·ч/(м2 x °C x сутки)</t>
  </si>
  <si>
    <t>другая ед. изм.</t>
  </si>
  <si>
    <t>т.у.т./Гкал</t>
  </si>
  <si>
    <t>тонн/Гкал</t>
  </si>
  <si>
    <t>т.у.т./кВт*ч</t>
  </si>
  <si>
    <t>тонн/кВт*ч</t>
  </si>
  <si>
    <t>т.у.т./л</t>
  </si>
  <si>
    <t>Объем достигнутой экономии за год, предшествующий отчетному</t>
  </si>
  <si>
    <t>Совокупный размер достигнутой экономии за счет энергосервисных контрактов в ГМУ (за исключением горячей и холодной воды) за отчетный период</t>
  </si>
  <si>
    <t>Совокупное число ламп в ГМУ  (включая бюджетные, казенные и автономные)</t>
  </si>
  <si>
    <t>Потенциал снижения потребления ТЭР в ГМУ за отчетный период (за исключением горячей и холодной воды)</t>
  </si>
  <si>
    <t>Сведения об установленном осветительном оборудовании зданий бюджетного сектора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</si>
</sst>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8"/>
      <color theme="1"/>
      <name val="Montserrat"/>
      <charset val="204"/>
    </font>
    <font>
      <sz val="10"/>
      <color theme="1"/>
      <name val="Montserrat"/>
      <charset val="204"/>
    </font>
    <font>
      <b/>
      <sz val="14"/>
      <color theme="0"/>
      <name val="Montserrat"/>
      <charset val="204"/>
    </font>
    <font>
      <b/>
      <sz val="16"/>
      <color theme="0"/>
      <name val="Montserrat"/>
      <charset val="204"/>
    </font>
    <font>
      <sz val="14"/>
      <color theme="0"/>
      <name val="Montserrat"/>
      <charset val="204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Montserrat"/>
      <charset val="204"/>
    </font>
    <font>
      <i/>
      <sz val="8"/>
      <color theme="1"/>
      <name val="Montserrat"/>
      <charset val="204"/>
    </font>
    <font>
      <sz val="8"/>
      <color theme="0"/>
      <name val="Montserrat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Montserrat"/>
      <charset val="204"/>
    </font>
    <font>
      <b/>
      <sz val="8"/>
      <color theme="0"/>
      <name val="Montserrat"/>
      <charset val="204"/>
    </font>
    <font>
      <b/>
      <sz val="10"/>
      <color theme="0"/>
      <name val="Montserrat"/>
      <charset val="204"/>
    </font>
    <font>
      <b/>
      <i/>
      <sz val="16"/>
      <color theme="0"/>
      <name val="Calibri"/>
      <family val="2"/>
      <charset val="204"/>
      <scheme val="minor"/>
    </font>
    <font>
      <sz val="12"/>
      <color theme="0"/>
      <name val="Montserrat"/>
      <charset val="204"/>
    </font>
    <font>
      <sz val="9"/>
      <color theme="0"/>
      <name val="Montserrat"/>
      <charset val="204"/>
    </font>
    <font>
      <b/>
      <sz val="12"/>
      <color theme="0"/>
      <name val="Calibri"/>
      <family val="2"/>
      <charset val="204"/>
      <scheme val="minor"/>
    </font>
    <font>
      <b/>
      <sz val="14"/>
      <color rgb="FF007CC7"/>
      <name val="Montserrat"/>
      <charset val="204"/>
    </font>
    <font>
      <b/>
      <sz val="14"/>
      <color rgb="FF00B0AA"/>
      <name val="Montserrat"/>
      <charset val="204"/>
    </font>
    <font>
      <sz val="8"/>
      <color rgb="FF000000"/>
      <name val="Montserrat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rgb="FFFFFFFF"/>
      <name val="Montserrat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CC7"/>
        <bgColor indexed="64"/>
      </patternFill>
    </fill>
    <fill>
      <patternFill patternType="solid">
        <fgColor rgb="FF00B0A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B0AA"/>
        <bgColor rgb="FF000000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7CC7"/>
      </bottom>
      <diagonal/>
    </border>
    <border>
      <left/>
      <right/>
      <top style="thin">
        <color rgb="FF007CC7"/>
      </top>
      <bottom style="thin">
        <color rgb="FF007CC7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 wrapText="1"/>
      <protection locked="0"/>
    </xf>
    <xf numFmtId="1" fontId="8" fillId="2" borderId="0" xfId="0" applyNumberFormat="1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quotePrefix="1" applyNumberFormat="1" applyFont="1" applyFill="1" applyBorder="1" applyAlignment="1">
      <alignment horizontal="center" vertical="center" wrapText="1"/>
    </xf>
    <xf numFmtId="16" fontId="3" fillId="3" borderId="1" xfId="0" quotePrefix="1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vertical="center" wrapText="1"/>
      <protection locked="0"/>
    </xf>
    <xf numFmtId="0" fontId="6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/>
    <xf numFmtId="0" fontId="7" fillId="4" borderId="0" xfId="0" applyFont="1" applyFill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1" fontId="2" fillId="4" borderId="0" xfId="0" applyNumberFormat="1" applyFont="1" applyFill="1"/>
    <xf numFmtId="0" fontId="7" fillId="4" borderId="0" xfId="0" applyFont="1" applyFill="1" applyAlignment="1">
      <alignment horizontal="left" vertical="center"/>
    </xf>
    <xf numFmtId="0" fontId="17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9" fontId="3" fillId="2" borderId="1" xfId="1" applyFont="1" applyFill="1" applyBorder="1" applyAlignment="1" applyProtection="1">
      <alignment horizontal="center" wrapText="1"/>
      <protection locked="0"/>
    </xf>
    <xf numFmtId="9" fontId="3" fillId="2" borderId="1" xfId="1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Alignment="1">
      <alignment horizontal="left"/>
    </xf>
    <xf numFmtId="0" fontId="20" fillId="4" borderId="0" xfId="0" applyFont="1" applyFill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3" fillId="2" borderId="12" xfId="0" applyFont="1" applyFill="1" applyBorder="1" applyAlignment="1" applyProtection="1">
      <alignment horizontal="left" vertical="center"/>
      <protection locked="0"/>
    </xf>
    <xf numFmtId="0" fontId="24" fillId="2" borderId="12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7" fillId="5" borderId="9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1" xfId="0" quotePrefix="1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5" fillId="4" borderId="0" xfId="0" applyFont="1" applyFill="1"/>
    <xf numFmtId="0" fontId="25" fillId="6" borderId="14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26" fillId="2" borderId="0" xfId="0" applyFont="1" applyFill="1"/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7" fillId="4" borderId="0" xfId="0" applyFont="1" applyFill="1"/>
    <xf numFmtId="0" fontId="28" fillId="4" borderId="0" xfId="0" applyFont="1" applyFill="1"/>
    <xf numFmtId="14" fontId="3" fillId="3" borderId="0" xfId="0" applyNumberFormat="1" applyFont="1" applyFill="1" applyAlignment="1">
      <alignment horizontal="center" vertical="center"/>
    </xf>
    <xf numFmtId="0" fontId="29" fillId="7" borderId="15" xfId="0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8" fillId="5" borderId="2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1" fontId="17" fillId="5" borderId="6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9">
    <dxf>
      <font>
        <color rgb="FFFF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fgColor rgb="FFFF7979"/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</dxfs>
  <tableStyles count="0" defaultTableStyle="TableStyleMedium2" defaultPivotStyle="PivotStyleLight16"/>
  <colors>
    <mruColors>
      <color rgb="FFFF7979"/>
      <color rgb="FF007CC7"/>
      <color rgb="FF00B0AA"/>
      <color rgb="FF00DBD6"/>
      <color rgb="FF009999"/>
      <color rgb="FF0068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2688166</xdr:colOff>
      <xdr:row>0</xdr:row>
      <xdr:rowOff>95250</xdr:rowOff>
    </xdr:from>
    <xdr:to>
      <xdr:col>3</xdr:col>
      <xdr:colOff>354979</xdr:colOff>
      <xdr:row>1</xdr:row>
      <xdr:rowOff>203138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B3EC39-F5E8-4FA6-BA0F-08BD3F075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216" y="95250"/>
          <a:ext cx="1330763" cy="469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3958166</xdr:colOff>
      <xdr:row>0</xdr:row>
      <xdr:rowOff>95250</xdr:rowOff>
    </xdr:from>
    <xdr:to>
      <xdr:col>3</xdr:col>
      <xdr:colOff>484096</xdr:colOff>
      <xdr:row>1</xdr:row>
      <xdr:rowOff>205255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69DFFC-17F4-4364-AE7D-5490796D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216" y="95250"/>
          <a:ext cx="1332880" cy="471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603000</xdr:colOff>
      <xdr:row>0</xdr:row>
      <xdr:rowOff>71468</xdr:rowOff>
    </xdr:from>
    <xdr:to>
      <xdr:col>8</xdr:col>
      <xdr:colOff>82177</xdr:colOff>
      <xdr:row>1</xdr:row>
      <xdr:rowOff>226544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C3E7AE-EF2B-4A52-BFEF-49264129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707" y="69351"/>
          <a:ext cx="1324412" cy="4634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475254</xdr:colOff>
      <xdr:row>0</xdr:row>
      <xdr:rowOff>56527</xdr:rowOff>
    </xdr:from>
    <xdr:to>
      <xdr:col>14</xdr:col>
      <xdr:colOff>480608</xdr:colOff>
      <xdr:row>1</xdr:row>
      <xdr:rowOff>217954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7B7E62-DF56-469D-AAB3-A2B563A08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22" y="54410"/>
          <a:ext cx="1322295" cy="469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926353</xdr:colOff>
      <xdr:row>0</xdr:row>
      <xdr:rowOff>82176</xdr:rowOff>
    </xdr:from>
    <xdr:to>
      <xdr:col>7</xdr:col>
      <xdr:colOff>399178</xdr:colOff>
      <xdr:row>1</xdr:row>
      <xdr:rowOff>245720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0A3873-795A-40FC-9035-CE368466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941" y="82176"/>
          <a:ext cx="1322295" cy="4698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640353</xdr:colOff>
      <xdr:row>0</xdr:row>
      <xdr:rowOff>78227</xdr:rowOff>
    </xdr:from>
    <xdr:to>
      <xdr:col>11</xdr:col>
      <xdr:colOff>846294</xdr:colOff>
      <xdr:row>1</xdr:row>
      <xdr:rowOff>162085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786E4C4-21AE-626B-CE30-CDC5C5BC4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0528" y="78227"/>
          <a:ext cx="1322295" cy="4698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229341</xdr:colOff>
      <xdr:row>0</xdr:row>
      <xdr:rowOff>55530</xdr:rowOff>
    </xdr:from>
    <xdr:to>
      <xdr:col>6</xdr:col>
      <xdr:colOff>1688354</xdr:colOff>
      <xdr:row>1</xdr:row>
      <xdr:rowOff>271058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474AF0-0347-42D2-8123-97020C14E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576" y="57647"/>
          <a:ext cx="1459013" cy="5175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4475638</xdr:colOff>
      <xdr:row>0</xdr:row>
      <xdr:rowOff>55033</xdr:rowOff>
    </xdr:from>
    <xdr:to>
      <xdr:col>3</xdr:col>
      <xdr:colOff>1121795</xdr:colOff>
      <xdr:row>1</xdr:row>
      <xdr:rowOff>212240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F4F2EB-57EB-4BC3-8C82-3502CA395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3391"/>
          <a:ext cx="1325471" cy="4793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332933-70E2-407E-9F0E-868BAE73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stat.gov.ru/storage/mediabank/210_21-12-2022.html" TargetMode="External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D3E7-3140-4A8D-B138-CFA0FBD01977}">
  <sheetPr>
    <tabColor rgb="FF009999"/>
  </sheetPr>
  <dimension ref="A1:F90"/>
  <sheetViews>
    <sheetView topLeftCell="A73" workbookViewId="0">
      <selection activeCell="F76" sqref="F1:F1048576"/>
    </sheetView>
  </sheetViews>
  <sheetFormatPr defaultRowHeight="14.35" x14ac:dyDescent="0.5"/>
  <cols>
    <col min="1" max="1" width="39.52734375" bestFit="1" customWidth="1"/>
  </cols>
  <sheetData>
    <row r="1" spans="1:6" x14ac:dyDescent="0.5">
      <c r="A1" t="s">
        <v>481</v>
      </c>
      <c r="F1" t="s">
        <v>480</v>
      </c>
    </row>
    <row r="2" spans="1:6" x14ac:dyDescent="0.5">
      <c r="A2" t="s">
        <v>482</v>
      </c>
    </row>
    <row r="3" spans="1:6" x14ac:dyDescent="0.5">
      <c r="A3" t="s">
        <v>483</v>
      </c>
    </row>
    <row r="4" spans="1:6" x14ac:dyDescent="0.5">
      <c r="A4" t="s">
        <v>484</v>
      </c>
    </row>
    <row r="5" spans="1:6" x14ac:dyDescent="0.5">
      <c r="A5" t="s">
        <v>485</v>
      </c>
    </row>
    <row r="6" spans="1:6" x14ac:dyDescent="0.5">
      <c r="A6" t="s">
        <v>486</v>
      </c>
    </row>
    <row r="7" spans="1:6" x14ac:dyDescent="0.5">
      <c r="A7" t="s">
        <v>487</v>
      </c>
    </row>
    <row r="8" spans="1:6" x14ac:dyDescent="0.5">
      <c r="A8" t="s">
        <v>488</v>
      </c>
    </row>
    <row r="9" spans="1:6" x14ac:dyDescent="0.5">
      <c r="A9" t="s">
        <v>489</v>
      </c>
    </row>
    <row r="10" spans="1:6" x14ac:dyDescent="0.5">
      <c r="A10" t="s">
        <v>490</v>
      </c>
    </row>
    <row r="11" spans="1:6" x14ac:dyDescent="0.5">
      <c r="A11" t="s">
        <v>491</v>
      </c>
    </row>
    <row r="12" spans="1:6" x14ac:dyDescent="0.5">
      <c r="A12" t="s">
        <v>492</v>
      </c>
    </row>
    <row r="13" spans="1:6" x14ac:dyDescent="0.5">
      <c r="A13" t="s">
        <v>493</v>
      </c>
    </row>
    <row r="14" spans="1:6" x14ac:dyDescent="0.5">
      <c r="A14" t="s">
        <v>494</v>
      </c>
    </row>
    <row r="15" spans="1:6" x14ac:dyDescent="0.5">
      <c r="A15" t="s">
        <v>495</v>
      </c>
    </row>
    <row r="16" spans="1:6" x14ac:dyDescent="0.5">
      <c r="A16" t="s">
        <v>496</v>
      </c>
    </row>
    <row r="17" spans="1:1" x14ac:dyDescent="0.5">
      <c r="A17" t="s">
        <v>497</v>
      </c>
    </row>
    <row r="18" spans="1:1" x14ac:dyDescent="0.5">
      <c r="A18" t="s">
        <v>167</v>
      </c>
    </row>
    <row r="19" spans="1:1" x14ac:dyDescent="0.5">
      <c r="A19" t="s">
        <v>498</v>
      </c>
    </row>
    <row r="20" spans="1:1" x14ac:dyDescent="0.5">
      <c r="A20" t="s">
        <v>171</v>
      </c>
    </row>
    <row r="21" spans="1:1" x14ac:dyDescent="0.5">
      <c r="A21" t="s">
        <v>499</v>
      </c>
    </row>
    <row r="22" spans="1:1" x14ac:dyDescent="0.5">
      <c r="A22" t="s">
        <v>115</v>
      </c>
    </row>
    <row r="23" spans="1:1" x14ac:dyDescent="0.5">
      <c r="A23" t="s">
        <v>134</v>
      </c>
    </row>
    <row r="24" spans="1:1" x14ac:dyDescent="0.5">
      <c r="A24" t="s">
        <v>135</v>
      </c>
    </row>
    <row r="25" spans="1:1" x14ac:dyDescent="0.5">
      <c r="A25" t="s">
        <v>151</v>
      </c>
    </row>
    <row r="26" spans="1:1" x14ac:dyDescent="0.5">
      <c r="A26" t="s">
        <v>161</v>
      </c>
    </row>
    <row r="27" spans="1:1" x14ac:dyDescent="0.5">
      <c r="A27" t="s">
        <v>169</v>
      </c>
    </row>
    <row r="28" spans="1:1" x14ac:dyDescent="0.5">
      <c r="A28" t="s">
        <v>116</v>
      </c>
    </row>
    <row r="29" spans="1:1" x14ac:dyDescent="0.5">
      <c r="A29" t="s">
        <v>117</v>
      </c>
    </row>
    <row r="30" spans="1:1" x14ac:dyDescent="0.5">
      <c r="A30" t="s">
        <v>118</v>
      </c>
    </row>
    <row r="31" spans="1:1" x14ac:dyDescent="0.5">
      <c r="A31" t="s">
        <v>119</v>
      </c>
    </row>
    <row r="32" spans="1:1" x14ac:dyDescent="0.5">
      <c r="A32" t="s">
        <v>120</v>
      </c>
    </row>
    <row r="33" spans="1:1" x14ac:dyDescent="0.5">
      <c r="A33" t="s">
        <v>121</v>
      </c>
    </row>
    <row r="34" spans="1:1" x14ac:dyDescent="0.5">
      <c r="A34" t="s">
        <v>122</v>
      </c>
    </row>
    <row r="35" spans="1:1" x14ac:dyDescent="0.5">
      <c r="A35" t="s">
        <v>123</v>
      </c>
    </row>
    <row r="36" spans="1:1" x14ac:dyDescent="0.5">
      <c r="A36" t="s">
        <v>124</v>
      </c>
    </row>
    <row r="37" spans="1:1" x14ac:dyDescent="0.5">
      <c r="A37" t="s">
        <v>127</v>
      </c>
    </row>
    <row r="38" spans="1:1" x14ac:dyDescent="0.5">
      <c r="A38" t="s">
        <v>128</v>
      </c>
    </row>
    <row r="39" spans="1:1" x14ac:dyDescent="0.5">
      <c r="A39" t="s">
        <v>129</v>
      </c>
    </row>
    <row r="40" spans="1:1" x14ac:dyDescent="0.5">
      <c r="A40" t="s">
        <v>130</v>
      </c>
    </row>
    <row r="41" spans="1:1" x14ac:dyDescent="0.5">
      <c r="A41" t="s">
        <v>131</v>
      </c>
    </row>
    <row r="42" spans="1:1" x14ac:dyDescent="0.5">
      <c r="A42" t="s">
        <v>500</v>
      </c>
    </row>
    <row r="43" spans="1:1" x14ac:dyDescent="0.5">
      <c r="A43" t="s">
        <v>132</v>
      </c>
    </row>
    <row r="44" spans="1:1" x14ac:dyDescent="0.5">
      <c r="A44" t="s">
        <v>133</v>
      </c>
    </row>
    <row r="45" spans="1:1" x14ac:dyDescent="0.5">
      <c r="A45" t="s">
        <v>136</v>
      </c>
    </row>
    <row r="46" spans="1:1" x14ac:dyDescent="0.5">
      <c r="A46" t="s">
        <v>137</v>
      </c>
    </row>
    <row r="47" spans="1:1" x14ac:dyDescent="0.5">
      <c r="A47" t="s">
        <v>138</v>
      </c>
    </row>
    <row r="48" spans="1:1" x14ac:dyDescent="0.5">
      <c r="A48" t="s">
        <v>139</v>
      </c>
    </row>
    <row r="49" spans="1:1" x14ac:dyDescent="0.5">
      <c r="A49" t="s">
        <v>140</v>
      </c>
    </row>
    <row r="50" spans="1:1" x14ac:dyDescent="0.5">
      <c r="A50" t="s">
        <v>141</v>
      </c>
    </row>
    <row r="51" spans="1:1" x14ac:dyDescent="0.5">
      <c r="A51" t="s">
        <v>142</v>
      </c>
    </row>
    <row r="52" spans="1:1" x14ac:dyDescent="0.5">
      <c r="A52" t="s">
        <v>143</v>
      </c>
    </row>
    <row r="53" spans="1:1" x14ac:dyDescent="0.5">
      <c r="A53" t="s">
        <v>144</v>
      </c>
    </row>
    <row r="54" spans="1:1" x14ac:dyDescent="0.5">
      <c r="A54" t="s">
        <v>145</v>
      </c>
    </row>
    <row r="55" spans="1:1" x14ac:dyDescent="0.5">
      <c r="A55" t="s">
        <v>146</v>
      </c>
    </row>
    <row r="56" spans="1:1" x14ac:dyDescent="0.5">
      <c r="A56" t="s">
        <v>147</v>
      </c>
    </row>
    <row r="57" spans="1:1" x14ac:dyDescent="0.5">
      <c r="A57" t="s">
        <v>148</v>
      </c>
    </row>
    <row r="58" spans="1:1" x14ac:dyDescent="0.5">
      <c r="A58" t="s">
        <v>149</v>
      </c>
    </row>
    <row r="59" spans="1:1" x14ac:dyDescent="0.5">
      <c r="A59" t="s">
        <v>150</v>
      </c>
    </row>
    <row r="60" spans="1:1" x14ac:dyDescent="0.5">
      <c r="A60" t="s">
        <v>152</v>
      </c>
    </row>
    <row r="61" spans="1:1" x14ac:dyDescent="0.5">
      <c r="A61" t="s">
        <v>154</v>
      </c>
    </row>
    <row r="62" spans="1:1" x14ac:dyDescent="0.5">
      <c r="A62" t="s">
        <v>155</v>
      </c>
    </row>
    <row r="63" spans="1:1" x14ac:dyDescent="0.5">
      <c r="A63" t="s">
        <v>156</v>
      </c>
    </row>
    <row r="64" spans="1:1" x14ac:dyDescent="0.5">
      <c r="A64" t="s">
        <v>157</v>
      </c>
    </row>
    <row r="65" spans="1:1" x14ac:dyDescent="0.5">
      <c r="A65" t="s">
        <v>158</v>
      </c>
    </row>
    <row r="66" spans="1:1" x14ac:dyDescent="0.5">
      <c r="A66" t="s">
        <v>159</v>
      </c>
    </row>
    <row r="67" spans="1:1" x14ac:dyDescent="0.5">
      <c r="A67" t="s">
        <v>160</v>
      </c>
    </row>
    <row r="68" spans="1:1" x14ac:dyDescent="0.5">
      <c r="A68" t="s">
        <v>162</v>
      </c>
    </row>
    <row r="69" spans="1:1" x14ac:dyDescent="0.5">
      <c r="A69" t="s">
        <v>163</v>
      </c>
    </row>
    <row r="70" spans="1:1" x14ac:dyDescent="0.5">
      <c r="A70" t="s">
        <v>164</v>
      </c>
    </row>
    <row r="71" spans="1:1" x14ac:dyDescent="0.5">
      <c r="A71" t="s">
        <v>165</v>
      </c>
    </row>
    <row r="72" spans="1:1" x14ac:dyDescent="0.5">
      <c r="A72" t="s">
        <v>166</v>
      </c>
    </row>
    <row r="73" spans="1:1" x14ac:dyDescent="0.5">
      <c r="A73" t="s">
        <v>168</v>
      </c>
    </row>
    <row r="74" spans="1:1" x14ac:dyDescent="0.5">
      <c r="A74" t="s">
        <v>170</v>
      </c>
    </row>
    <row r="75" spans="1:1" x14ac:dyDescent="0.5">
      <c r="A75" t="s">
        <v>126</v>
      </c>
    </row>
    <row r="76" spans="1:1" x14ac:dyDescent="0.5">
      <c r="A76" t="s">
        <v>172</v>
      </c>
    </row>
    <row r="77" spans="1:1" x14ac:dyDescent="0.5">
      <c r="A77" t="s">
        <v>501</v>
      </c>
    </row>
    <row r="78" spans="1:1" x14ac:dyDescent="0.5">
      <c r="A78" t="s">
        <v>502</v>
      </c>
    </row>
    <row r="79" spans="1:1" x14ac:dyDescent="0.5">
      <c r="A79" t="s">
        <v>125</v>
      </c>
    </row>
    <row r="80" spans="1:1" x14ac:dyDescent="0.5">
      <c r="A80" t="s">
        <v>503</v>
      </c>
    </row>
    <row r="81" spans="1:1" x14ac:dyDescent="0.5">
      <c r="A81" t="s">
        <v>504</v>
      </c>
    </row>
    <row r="82" spans="1:1" x14ac:dyDescent="0.5">
      <c r="A82" t="s">
        <v>505</v>
      </c>
    </row>
    <row r="83" spans="1:1" x14ac:dyDescent="0.5">
      <c r="A83" t="s">
        <v>506</v>
      </c>
    </row>
    <row r="84" spans="1:1" x14ac:dyDescent="0.5">
      <c r="A84" t="s">
        <v>507</v>
      </c>
    </row>
    <row r="85" spans="1:1" x14ac:dyDescent="0.5">
      <c r="A85" t="s">
        <v>153</v>
      </c>
    </row>
    <row r="86" spans="1:1" x14ac:dyDescent="0.5">
      <c r="A86" t="s">
        <v>508</v>
      </c>
    </row>
    <row r="87" spans="1:1" x14ac:dyDescent="0.5">
      <c r="A87" t="s">
        <v>509</v>
      </c>
    </row>
    <row r="88" spans="1:1" x14ac:dyDescent="0.5">
      <c r="A88" t="s">
        <v>510</v>
      </c>
    </row>
    <row r="89" spans="1:1" x14ac:dyDescent="0.5">
      <c r="A89" t="s">
        <v>511</v>
      </c>
    </row>
    <row r="90" spans="1:1" x14ac:dyDescent="0.5">
      <c r="A90" t="s">
        <v>512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67A-1430-4B5A-98BE-46BFDECFE3CA}">
  <sheetPr codeName="Лист4">
    <tabColor rgb="FF00DBD6"/>
  </sheetPr>
  <dimension ref="A1:I150"/>
  <sheetViews>
    <sheetView topLeftCell="A118" zoomScale="25" zoomScaleNormal="25" workbookViewId="0">
      <selection activeCell="D132" sqref="D132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53.3515625" style="2" customWidth="1"/>
    <col min="4" max="4" width="44.87890625" style="2" customWidth="1"/>
    <col min="5" max="6" width="47.64453125" style="1" customWidth="1"/>
    <col min="7" max="7" width="38.41015625" style="1" customWidth="1"/>
    <col min="8" max="8" width="32.234375" style="13" customWidth="1"/>
    <col min="9" max="16384" width="9.1171875" style="1"/>
  </cols>
  <sheetData>
    <row r="1" spans="1:9" s="29" customFormat="1" ht="24" x14ac:dyDescent="0.95">
      <c r="A1" s="28" t="s">
        <v>305</v>
      </c>
      <c r="C1" s="30"/>
      <c r="D1" s="30"/>
      <c r="H1" s="31"/>
    </row>
    <row r="2" spans="1:9" s="33" customFormat="1" ht="25.95" customHeight="1" x14ac:dyDescent="0.6">
      <c r="A2" s="32" t="s">
        <v>325</v>
      </c>
      <c r="C2" s="34"/>
      <c r="D2" s="34"/>
      <c r="H2" s="35"/>
    </row>
    <row r="4" spans="1:9" ht="47.7" customHeight="1" x14ac:dyDescent="0.5">
      <c r="B4" s="70" t="s">
        <v>0</v>
      </c>
      <c r="C4" s="41" t="s">
        <v>83</v>
      </c>
      <c r="D4" s="41" t="s">
        <v>329</v>
      </c>
      <c r="E4" s="101" t="s">
        <v>427</v>
      </c>
      <c r="F4" s="101" t="s">
        <v>526</v>
      </c>
      <c r="G4" s="101" t="s">
        <v>528</v>
      </c>
      <c r="H4" s="41" t="s">
        <v>176</v>
      </c>
    </row>
    <row r="5" spans="1:9" ht="19.95" customHeight="1" x14ac:dyDescent="0.5">
      <c r="B5" s="109"/>
      <c r="C5" s="110"/>
      <c r="D5" s="73"/>
      <c r="E5" s="74" t="s">
        <v>304</v>
      </c>
      <c r="F5" s="40" t="s">
        <v>304</v>
      </c>
      <c r="G5" s="40" t="s">
        <v>22</v>
      </c>
      <c r="H5" s="40" t="s">
        <v>416</v>
      </c>
      <c r="I5" s="85"/>
    </row>
    <row r="6" spans="1:9" ht="19.95" customHeight="1" x14ac:dyDescent="0.5">
      <c r="B6" s="3"/>
      <c r="C6" s="6"/>
      <c r="D6" s="6"/>
      <c r="E6" s="10"/>
      <c r="F6" s="11"/>
      <c r="G6" s="58"/>
      <c r="H6" s="91"/>
      <c r="I6" s="17" t="s">
        <v>330</v>
      </c>
    </row>
    <row r="7" spans="1:9" ht="19.95" customHeight="1" x14ac:dyDescent="0.5">
      <c r="B7" s="3"/>
      <c r="C7" s="6"/>
      <c r="D7" s="6"/>
      <c r="E7" s="11"/>
      <c r="F7" s="11"/>
      <c r="G7" s="59"/>
      <c r="H7" s="91"/>
      <c r="I7" s="17" t="s">
        <v>331</v>
      </c>
    </row>
    <row r="8" spans="1:9" ht="19.95" customHeight="1" x14ac:dyDescent="0.5">
      <c r="B8" s="3"/>
      <c r="C8" s="6"/>
      <c r="D8" s="6"/>
      <c r="E8" s="12"/>
      <c r="F8" s="11"/>
      <c r="G8" s="59"/>
      <c r="H8" s="91"/>
      <c r="I8" s="17" t="s">
        <v>332</v>
      </c>
    </row>
    <row r="9" spans="1:9" ht="19.95" customHeight="1" x14ac:dyDescent="0.5">
      <c r="B9" s="3"/>
      <c r="C9" s="6"/>
      <c r="D9" s="6"/>
      <c r="E9" s="12"/>
      <c r="F9" s="11"/>
      <c r="G9" s="59"/>
      <c r="H9" s="91"/>
      <c r="I9" s="17" t="s">
        <v>333</v>
      </c>
    </row>
    <row r="10" spans="1:9" ht="19.95" customHeight="1" x14ac:dyDescent="0.5">
      <c r="B10" s="3"/>
      <c r="C10" s="6"/>
      <c r="D10" s="6"/>
      <c r="E10" s="10"/>
      <c r="F10" s="11"/>
      <c r="G10" s="59"/>
      <c r="H10" s="91"/>
      <c r="I10" s="17" t="s">
        <v>334</v>
      </c>
    </row>
    <row r="11" spans="1:9" ht="19.95" customHeight="1" x14ac:dyDescent="0.5">
      <c r="B11" s="3"/>
      <c r="C11" s="6"/>
      <c r="D11" s="6"/>
      <c r="E11" s="10"/>
      <c r="F11" s="11"/>
      <c r="G11" s="59"/>
      <c r="H11" s="91"/>
      <c r="I11" s="17" t="s">
        <v>335</v>
      </c>
    </row>
    <row r="12" spans="1:9" ht="19.95" customHeight="1" x14ac:dyDescent="0.5">
      <c r="B12" s="3"/>
      <c r="C12" s="6"/>
      <c r="D12" s="6"/>
      <c r="E12" s="10"/>
      <c r="F12" s="11"/>
      <c r="G12" s="59"/>
      <c r="H12" s="91"/>
      <c r="I12" s="17" t="s">
        <v>336</v>
      </c>
    </row>
    <row r="13" spans="1:9" ht="19.95" customHeight="1" x14ac:dyDescent="0.5">
      <c r="B13" s="3"/>
      <c r="C13" s="6"/>
      <c r="D13" s="6"/>
      <c r="E13" s="10"/>
      <c r="F13" s="11"/>
      <c r="G13" s="59"/>
      <c r="H13" s="91"/>
      <c r="I13" s="17" t="s">
        <v>337</v>
      </c>
    </row>
    <row r="14" spans="1:9" ht="19.95" customHeight="1" x14ac:dyDescent="0.5">
      <c r="B14" s="3"/>
      <c r="C14" s="6"/>
      <c r="D14" s="6"/>
      <c r="E14" s="10"/>
      <c r="F14" s="11"/>
      <c r="G14" s="59"/>
      <c r="H14" s="91"/>
      <c r="I14" s="17" t="s">
        <v>338</v>
      </c>
    </row>
    <row r="15" spans="1:9" ht="19.95" customHeight="1" x14ac:dyDescent="0.5">
      <c r="B15" s="3"/>
      <c r="C15" s="6"/>
      <c r="D15" s="6"/>
      <c r="E15" s="10"/>
      <c r="F15" s="11"/>
      <c r="G15" s="59"/>
      <c r="H15" s="91"/>
      <c r="I15" s="17" t="s">
        <v>339</v>
      </c>
    </row>
    <row r="16" spans="1:9" ht="19.95" customHeight="1" x14ac:dyDescent="0.5">
      <c r="B16" s="3"/>
      <c r="C16" s="6"/>
      <c r="D16" s="6"/>
      <c r="E16" s="10"/>
      <c r="F16" s="11"/>
      <c r="G16" s="59"/>
      <c r="H16" s="91"/>
      <c r="I16" s="17" t="s">
        <v>340</v>
      </c>
    </row>
    <row r="17" spans="2:9" ht="19.95" customHeight="1" x14ac:dyDescent="0.5">
      <c r="B17" s="3"/>
      <c r="C17" s="6"/>
      <c r="D17" s="6"/>
      <c r="E17" s="10"/>
      <c r="F17" s="11"/>
      <c r="G17" s="59"/>
      <c r="H17" s="91"/>
      <c r="I17" s="17" t="s">
        <v>341</v>
      </c>
    </row>
    <row r="18" spans="2:9" ht="19.95" customHeight="1" x14ac:dyDescent="0.5">
      <c r="B18" s="3"/>
      <c r="C18" s="6"/>
      <c r="D18" s="6"/>
      <c r="E18" s="10"/>
      <c r="F18" s="11"/>
      <c r="G18" s="59"/>
      <c r="H18" s="91"/>
      <c r="I18" s="17" t="s">
        <v>342</v>
      </c>
    </row>
    <row r="19" spans="2:9" ht="19.95" customHeight="1" x14ac:dyDescent="0.5">
      <c r="B19" s="3"/>
      <c r="C19" s="6"/>
      <c r="D19" s="6"/>
      <c r="E19" s="10"/>
      <c r="F19" s="11"/>
      <c r="G19" s="59"/>
      <c r="H19" s="91"/>
      <c r="I19" s="17" t="s">
        <v>343</v>
      </c>
    </row>
    <row r="20" spans="2:9" ht="19.95" customHeight="1" x14ac:dyDescent="0.5">
      <c r="B20" s="3"/>
      <c r="C20" s="6"/>
      <c r="D20" s="6"/>
      <c r="E20" s="10"/>
      <c r="F20" s="11"/>
      <c r="G20" s="59"/>
      <c r="H20" s="91"/>
      <c r="I20" s="17" t="s">
        <v>344</v>
      </c>
    </row>
    <row r="21" spans="2:9" ht="19.95" customHeight="1" x14ac:dyDescent="0.5">
      <c r="B21" s="3"/>
      <c r="C21" s="6"/>
      <c r="D21" s="6"/>
      <c r="E21" s="10"/>
      <c r="F21" s="11"/>
      <c r="G21" s="59"/>
      <c r="H21" s="91"/>
      <c r="I21" s="17" t="s">
        <v>345</v>
      </c>
    </row>
    <row r="22" spans="2:9" ht="19.95" customHeight="1" x14ac:dyDescent="0.5">
      <c r="B22" s="3"/>
      <c r="C22" s="6"/>
      <c r="D22" s="6"/>
      <c r="E22" s="10"/>
      <c r="F22" s="11"/>
      <c r="G22" s="59"/>
      <c r="H22" s="91"/>
      <c r="I22" s="17" t="s">
        <v>346</v>
      </c>
    </row>
    <row r="23" spans="2:9" ht="19.95" customHeight="1" x14ac:dyDescent="0.5">
      <c r="B23" s="3"/>
      <c r="C23" s="6"/>
      <c r="D23" s="6"/>
      <c r="E23" s="10"/>
      <c r="F23" s="11"/>
      <c r="G23" s="59"/>
      <c r="H23" s="91"/>
      <c r="I23" s="17" t="s">
        <v>347</v>
      </c>
    </row>
    <row r="24" spans="2:9" ht="19.95" customHeight="1" x14ac:dyDescent="0.5">
      <c r="B24" s="3"/>
      <c r="C24" s="6"/>
      <c r="D24" s="6"/>
      <c r="E24" s="10"/>
      <c r="F24" s="11"/>
      <c r="G24" s="59"/>
      <c r="H24" s="91"/>
      <c r="I24" s="17" t="s">
        <v>348</v>
      </c>
    </row>
    <row r="25" spans="2:9" ht="19.95" customHeight="1" x14ac:dyDescent="0.5">
      <c r="B25" s="3"/>
      <c r="C25" s="6"/>
      <c r="D25" s="6"/>
      <c r="E25" s="10"/>
      <c r="F25" s="11"/>
      <c r="G25" s="59"/>
      <c r="H25" s="91"/>
      <c r="I25" s="17" t="s">
        <v>349</v>
      </c>
    </row>
    <row r="26" spans="2:9" ht="19.95" customHeight="1" x14ac:dyDescent="0.5">
      <c r="B26" s="3"/>
      <c r="C26" s="6"/>
      <c r="D26" s="6"/>
      <c r="E26" s="10"/>
      <c r="F26" s="11"/>
      <c r="G26" s="59"/>
      <c r="H26" s="91"/>
      <c r="I26" s="17" t="s">
        <v>350</v>
      </c>
    </row>
    <row r="27" spans="2:9" ht="19.95" customHeight="1" x14ac:dyDescent="0.5">
      <c r="B27" s="3"/>
      <c r="C27" s="6"/>
      <c r="D27" s="6"/>
      <c r="E27" s="10"/>
      <c r="F27" s="11"/>
      <c r="G27" s="59"/>
      <c r="H27" s="91"/>
      <c r="I27" s="17" t="s">
        <v>513</v>
      </c>
    </row>
    <row r="28" spans="2:9" ht="19.95" customHeight="1" x14ac:dyDescent="0.5">
      <c r="B28" s="3"/>
      <c r="C28" s="6"/>
      <c r="D28" s="6"/>
      <c r="E28" s="10"/>
      <c r="F28" s="11"/>
      <c r="G28" s="59"/>
      <c r="H28" s="91"/>
    </row>
    <row r="29" spans="2:9" ht="19.95" customHeight="1" x14ac:dyDescent="0.5">
      <c r="B29" s="3"/>
      <c r="C29" s="6"/>
      <c r="D29" s="6"/>
      <c r="E29" s="10"/>
      <c r="F29" s="11"/>
      <c r="G29" s="59"/>
      <c r="H29" s="91"/>
    </row>
    <row r="30" spans="2:9" ht="19.95" customHeight="1" x14ac:dyDescent="0.5">
      <c r="B30" s="3"/>
      <c r="C30" s="6"/>
      <c r="D30" s="6"/>
      <c r="E30" s="10"/>
      <c r="F30" s="11"/>
      <c r="G30" s="59"/>
      <c r="H30" s="91"/>
    </row>
    <row r="31" spans="2:9" ht="19.95" customHeight="1" x14ac:dyDescent="0.5">
      <c r="B31" s="3"/>
      <c r="C31" s="6"/>
      <c r="D31" s="6"/>
      <c r="E31" s="10"/>
      <c r="F31" s="11"/>
      <c r="G31" s="59"/>
      <c r="H31" s="91"/>
    </row>
    <row r="32" spans="2:9" ht="19.95" customHeight="1" x14ac:dyDescent="0.5">
      <c r="B32" s="3"/>
      <c r="C32" s="6"/>
      <c r="D32" s="6"/>
      <c r="E32" s="10"/>
      <c r="F32" s="11"/>
      <c r="G32" s="59"/>
      <c r="H32" s="91"/>
    </row>
    <row r="33" spans="2:8" ht="19.95" customHeight="1" x14ac:dyDescent="0.5">
      <c r="B33" s="3"/>
      <c r="C33" s="6"/>
      <c r="D33" s="6"/>
      <c r="E33" s="10"/>
      <c r="F33" s="11"/>
      <c r="G33" s="59"/>
      <c r="H33" s="91"/>
    </row>
    <row r="34" spans="2:8" ht="19.95" customHeight="1" x14ac:dyDescent="0.5">
      <c r="B34" s="3"/>
      <c r="C34" s="6"/>
      <c r="D34" s="6"/>
      <c r="E34" s="10"/>
      <c r="F34" s="11"/>
      <c r="G34" s="59"/>
      <c r="H34" s="91"/>
    </row>
    <row r="35" spans="2:8" ht="19.95" customHeight="1" x14ac:dyDescent="0.5">
      <c r="B35" s="3"/>
      <c r="C35" s="6"/>
      <c r="D35" s="6"/>
      <c r="E35" s="10"/>
      <c r="F35" s="11"/>
      <c r="G35" s="59"/>
      <c r="H35" s="91"/>
    </row>
    <row r="36" spans="2:8" ht="19.95" customHeight="1" x14ac:dyDescent="0.5">
      <c r="B36" s="3"/>
      <c r="C36" s="6"/>
      <c r="D36" s="6"/>
      <c r="E36" s="10"/>
      <c r="F36" s="11"/>
      <c r="G36" s="59"/>
      <c r="H36" s="91"/>
    </row>
    <row r="37" spans="2:8" ht="19.95" customHeight="1" x14ac:dyDescent="0.5">
      <c r="B37" s="3"/>
      <c r="C37" s="6"/>
      <c r="D37" s="6"/>
      <c r="E37" s="10"/>
      <c r="F37" s="11"/>
      <c r="G37" s="59"/>
      <c r="H37" s="91"/>
    </row>
    <row r="38" spans="2:8" ht="19.95" customHeight="1" x14ac:dyDescent="0.5">
      <c r="B38" s="3"/>
      <c r="C38" s="6"/>
      <c r="D38" s="6"/>
      <c r="E38" s="10"/>
      <c r="F38" s="11"/>
      <c r="G38" s="59"/>
      <c r="H38" s="91"/>
    </row>
    <row r="39" spans="2:8" ht="19.95" customHeight="1" x14ac:dyDescent="0.5">
      <c r="B39" s="3"/>
      <c r="C39" s="6"/>
      <c r="D39" s="6"/>
      <c r="E39" s="10"/>
      <c r="F39" s="11"/>
      <c r="G39" s="59"/>
      <c r="H39" s="91"/>
    </row>
    <row r="40" spans="2:8" ht="19.95" customHeight="1" x14ac:dyDescent="0.5">
      <c r="B40" s="3"/>
      <c r="C40" s="6"/>
      <c r="D40" s="6"/>
      <c r="E40" s="10"/>
      <c r="F40" s="11"/>
      <c r="G40" s="59"/>
      <c r="H40" s="91"/>
    </row>
    <row r="41" spans="2:8" ht="19.95" customHeight="1" x14ac:dyDescent="0.5">
      <c r="B41" s="3"/>
      <c r="C41" s="6"/>
      <c r="D41" s="6"/>
      <c r="E41" s="10"/>
      <c r="F41" s="11"/>
      <c r="G41" s="59"/>
      <c r="H41" s="91"/>
    </row>
    <row r="42" spans="2:8" ht="19.95" customHeight="1" x14ac:dyDescent="0.5">
      <c r="B42" s="3"/>
      <c r="C42" s="6"/>
      <c r="D42" s="6"/>
      <c r="E42" s="10"/>
      <c r="F42" s="11"/>
      <c r="G42" s="59"/>
      <c r="H42" s="91"/>
    </row>
    <row r="43" spans="2:8" ht="19.95" customHeight="1" x14ac:dyDescent="0.5">
      <c r="B43" s="3"/>
      <c r="C43" s="6"/>
      <c r="D43" s="6"/>
      <c r="E43" s="10"/>
      <c r="F43" s="11"/>
      <c r="G43" s="59"/>
      <c r="H43" s="91"/>
    </row>
    <row r="44" spans="2:8" ht="19.95" customHeight="1" x14ac:dyDescent="0.5">
      <c r="B44" s="3"/>
      <c r="C44" s="6"/>
      <c r="D44" s="6"/>
      <c r="E44" s="10"/>
      <c r="F44" s="11"/>
      <c r="G44" s="59"/>
      <c r="H44" s="91"/>
    </row>
    <row r="45" spans="2:8" ht="19.95" customHeight="1" x14ac:dyDescent="0.5">
      <c r="B45" s="3"/>
      <c r="C45" s="6"/>
      <c r="D45" s="6"/>
      <c r="E45" s="10"/>
      <c r="F45" s="11"/>
      <c r="G45" s="59"/>
      <c r="H45" s="91"/>
    </row>
    <row r="46" spans="2:8" ht="19.95" customHeight="1" x14ac:dyDescent="0.5">
      <c r="B46" s="3"/>
      <c r="C46" s="6"/>
      <c r="D46" s="6"/>
      <c r="E46" s="10"/>
      <c r="F46" s="11"/>
      <c r="G46" s="59"/>
      <c r="H46" s="91"/>
    </row>
    <row r="47" spans="2:8" ht="19.95" customHeight="1" x14ac:dyDescent="0.5">
      <c r="B47" s="3"/>
      <c r="C47" s="6"/>
      <c r="D47" s="6"/>
      <c r="E47" s="10"/>
      <c r="F47" s="11"/>
      <c r="G47" s="59"/>
      <c r="H47" s="91"/>
    </row>
    <row r="48" spans="2:8" ht="19.95" customHeight="1" x14ac:dyDescent="0.5">
      <c r="B48" s="3"/>
      <c r="C48" s="6"/>
      <c r="D48" s="6"/>
      <c r="E48" s="10"/>
      <c r="F48" s="11"/>
      <c r="G48" s="59"/>
      <c r="H48" s="91"/>
    </row>
    <row r="49" spans="2:8" ht="19.95" customHeight="1" x14ac:dyDescent="0.5">
      <c r="B49" s="3"/>
      <c r="C49" s="6"/>
      <c r="D49" s="6"/>
      <c r="E49" s="10"/>
      <c r="F49" s="11"/>
      <c r="G49" s="59"/>
      <c r="H49" s="91"/>
    </row>
    <row r="50" spans="2:8" ht="19.95" customHeight="1" x14ac:dyDescent="0.5">
      <c r="B50" s="3"/>
      <c r="C50" s="6"/>
      <c r="D50" s="6"/>
      <c r="E50" s="10"/>
      <c r="F50" s="11"/>
      <c r="G50" s="59"/>
      <c r="H50" s="91"/>
    </row>
    <row r="51" spans="2:8" ht="19.95" customHeight="1" x14ac:dyDescent="0.5">
      <c r="B51" s="3"/>
      <c r="C51" s="6"/>
      <c r="D51" s="6"/>
      <c r="E51" s="10"/>
      <c r="F51" s="11"/>
      <c r="G51" s="59"/>
      <c r="H51" s="91"/>
    </row>
    <row r="52" spans="2:8" ht="19.95" customHeight="1" x14ac:dyDescent="0.5">
      <c r="B52" s="3"/>
      <c r="C52" s="6"/>
      <c r="D52" s="6"/>
      <c r="E52" s="10"/>
      <c r="F52" s="11"/>
      <c r="G52" s="59"/>
      <c r="H52" s="91"/>
    </row>
    <row r="53" spans="2:8" ht="19.95" customHeight="1" x14ac:dyDescent="0.5">
      <c r="B53" s="3"/>
      <c r="C53" s="6"/>
      <c r="D53" s="6"/>
      <c r="E53" s="10"/>
      <c r="F53" s="11"/>
      <c r="G53" s="59"/>
      <c r="H53" s="91"/>
    </row>
    <row r="54" spans="2:8" ht="19.95" customHeight="1" x14ac:dyDescent="0.5">
      <c r="B54" s="3"/>
      <c r="C54" s="6"/>
      <c r="D54" s="6"/>
      <c r="E54" s="10"/>
      <c r="F54" s="11"/>
      <c r="G54" s="59"/>
      <c r="H54" s="91"/>
    </row>
    <row r="55" spans="2:8" ht="19.95" customHeight="1" x14ac:dyDescent="0.5">
      <c r="B55" s="3"/>
      <c r="C55" s="6"/>
      <c r="D55" s="6"/>
      <c r="E55" s="10"/>
      <c r="F55" s="11"/>
      <c r="G55" s="59"/>
      <c r="H55" s="91"/>
    </row>
    <row r="56" spans="2:8" ht="19.95" customHeight="1" x14ac:dyDescent="0.5">
      <c r="B56" s="3"/>
      <c r="C56" s="6"/>
      <c r="D56" s="6"/>
      <c r="E56" s="10"/>
      <c r="F56" s="11"/>
      <c r="G56" s="59"/>
      <c r="H56" s="91"/>
    </row>
    <row r="57" spans="2:8" ht="19.95" customHeight="1" x14ac:dyDescent="0.5">
      <c r="B57" s="3"/>
      <c r="C57" s="6"/>
      <c r="D57" s="6"/>
      <c r="E57" s="10"/>
      <c r="F57" s="11"/>
      <c r="G57" s="59"/>
      <c r="H57" s="91"/>
    </row>
    <row r="58" spans="2:8" ht="19.95" customHeight="1" x14ac:dyDescent="0.5">
      <c r="B58" s="3"/>
      <c r="C58" s="6"/>
      <c r="D58" s="6"/>
      <c r="E58" s="10"/>
      <c r="F58" s="11"/>
      <c r="G58" s="59"/>
      <c r="H58" s="91"/>
    </row>
    <row r="59" spans="2:8" ht="19.95" customHeight="1" x14ac:dyDescent="0.5">
      <c r="B59" s="3"/>
      <c r="C59" s="6"/>
      <c r="D59" s="6"/>
      <c r="E59" s="10"/>
      <c r="F59" s="11"/>
      <c r="G59" s="59"/>
      <c r="H59" s="91"/>
    </row>
    <row r="60" spans="2:8" ht="19.95" customHeight="1" x14ac:dyDescent="0.5">
      <c r="B60" s="3"/>
      <c r="C60" s="6"/>
      <c r="D60" s="6"/>
      <c r="E60" s="10"/>
      <c r="F60" s="11"/>
      <c r="G60" s="59"/>
      <c r="H60" s="91"/>
    </row>
    <row r="61" spans="2:8" ht="19.95" customHeight="1" x14ac:dyDescent="0.5">
      <c r="B61" s="3"/>
      <c r="C61" s="6"/>
      <c r="D61" s="6"/>
      <c r="E61" s="10"/>
      <c r="F61" s="11"/>
      <c r="G61" s="59"/>
      <c r="H61" s="91"/>
    </row>
    <row r="62" spans="2:8" ht="19.95" customHeight="1" x14ac:dyDescent="0.5">
      <c r="B62" s="3"/>
      <c r="C62" s="6"/>
      <c r="D62" s="6"/>
      <c r="E62" s="10"/>
      <c r="F62" s="11"/>
      <c r="G62" s="59"/>
      <c r="H62" s="91"/>
    </row>
    <row r="63" spans="2:8" ht="19.95" customHeight="1" x14ac:dyDescent="0.5">
      <c r="B63" s="3"/>
      <c r="C63" s="6"/>
      <c r="D63" s="6"/>
      <c r="E63" s="10"/>
      <c r="F63" s="11"/>
      <c r="G63" s="59"/>
      <c r="H63" s="91"/>
    </row>
    <row r="64" spans="2:8" ht="19.95" customHeight="1" x14ac:dyDescent="0.5">
      <c r="B64" s="3"/>
      <c r="C64" s="6"/>
      <c r="D64" s="6"/>
      <c r="E64" s="10"/>
      <c r="F64" s="11"/>
      <c r="G64" s="59"/>
      <c r="H64" s="91"/>
    </row>
    <row r="65" spans="2:8" ht="19.95" customHeight="1" x14ac:dyDescent="0.5">
      <c r="B65" s="3"/>
      <c r="C65" s="6"/>
      <c r="D65" s="6"/>
      <c r="E65" s="10"/>
      <c r="F65" s="11"/>
      <c r="G65" s="59"/>
      <c r="H65" s="91"/>
    </row>
    <row r="66" spans="2:8" ht="19.95" customHeight="1" x14ac:dyDescent="0.5">
      <c r="B66" s="3"/>
      <c r="C66" s="6"/>
      <c r="D66" s="6"/>
      <c r="E66" s="10"/>
      <c r="F66" s="11"/>
      <c r="G66" s="59"/>
      <c r="H66" s="91"/>
    </row>
    <row r="67" spans="2:8" ht="19.95" customHeight="1" x14ac:dyDescent="0.5">
      <c r="B67" s="3"/>
      <c r="C67" s="6"/>
      <c r="D67" s="6"/>
      <c r="E67" s="10"/>
      <c r="F67" s="11"/>
      <c r="G67" s="59"/>
      <c r="H67" s="91"/>
    </row>
    <row r="68" spans="2:8" ht="19.95" customHeight="1" x14ac:dyDescent="0.5">
      <c r="B68" s="3"/>
      <c r="C68" s="6"/>
      <c r="D68" s="6"/>
      <c r="E68" s="10"/>
      <c r="F68" s="11"/>
      <c r="G68" s="59"/>
      <c r="H68" s="91"/>
    </row>
    <row r="69" spans="2:8" ht="19.95" customHeight="1" x14ac:dyDescent="0.5">
      <c r="B69" s="3"/>
      <c r="C69" s="6"/>
      <c r="D69" s="6"/>
      <c r="E69" s="10"/>
      <c r="F69" s="11"/>
      <c r="G69" s="59"/>
      <c r="H69" s="91"/>
    </row>
    <row r="70" spans="2:8" ht="19.95" customHeight="1" x14ac:dyDescent="0.5">
      <c r="B70" s="3"/>
      <c r="C70" s="6"/>
      <c r="D70" s="6"/>
      <c r="E70" s="10"/>
      <c r="F70" s="11"/>
      <c r="G70" s="59"/>
      <c r="H70" s="91"/>
    </row>
    <row r="71" spans="2:8" ht="19.95" customHeight="1" x14ac:dyDescent="0.5">
      <c r="B71" s="3"/>
      <c r="C71" s="6"/>
      <c r="D71" s="6"/>
      <c r="E71" s="10"/>
      <c r="F71" s="11"/>
      <c r="G71" s="59"/>
      <c r="H71" s="91"/>
    </row>
    <row r="72" spans="2:8" ht="19.95" customHeight="1" x14ac:dyDescent="0.5">
      <c r="B72" s="3"/>
      <c r="C72" s="6"/>
      <c r="D72" s="6"/>
      <c r="E72" s="10"/>
      <c r="F72" s="11"/>
      <c r="G72" s="59"/>
      <c r="H72" s="91"/>
    </row>
    <row r="73" spans="2:8" ht="19.95" customHeight="1" x14ac:dyDescent="0.5">
      <c r="B73" s="3"/>
      <c r="C73" s="6"/>
      <c r="D73" s="6"/>
      <c r="E73" s="10"/>
      <c r="F73" s="11"/>
      <c r="G73" s="59"/>
      <c r="H73" s="91"/>
    </row>
    <row r="74" spans="2:8" ht="19.95" customHeight="1" x14ac:dyDescent="0.5">
      <c r="B74" s="3"/>
      <c r="C74" s="6"/>
      <c r="D74" s="6"/>
      <c r="E74" s="10"/>
      <c r="F74" s="11"/>
      <c r="G74" s="59"/>
      <c r="H74" s="91"/>
    </row>
    <row r="75" spans="2:8" ht="19.95" customHeight="1" x14ac:dyDescent="0.5">
      <c r="B75" s="3"/>
      <c r="C75" s="6"/>
      <c r="D75" s="6"/>
      <c r="E75" s="10"/>
      <c r="F75" s="11"/>
      <c r="G75" s="59"/>
      <c r="H75" s="91"/>
    </row>
    <row r="76" spans="2:8" ht="19.95" customHeight="1" x14ac:dyDescent="0.5">
      <c r="B76" s="3"/>
      <c r="C76" s="6"/>
      <c r="D76" s="6"/>
      <c r="E76" s="10"/>
      <c r="F76" s="11"/>
      <c r="G76" s="59"/>
      <c r="H76" s="91"/>
    </row>
    <row r="77" spans="2:8" ht="19.95" customHeight="1" x14ac:dyDescent="0.5">
      <c r="B77" s="3"/>
      <c r="C77" s="6"/>
      <c r="D77" s="6"/>
      <c r="E77" s="10"/>
      <c r="F77" s="11"/>
      <c r="G77" s="59"/>
      <c r="H77" s="91"/>
    </row>
    <row r="78" spans="2:8" ht="19.95" customHeight="1" x14ac:dyDescent="0.5">
      <c r="B78" s="3"/>
      <c r="C78" s="6"/>
      <c r="D78" s="6"/>
      <c r="E78" s="10"/>
      <c r="F78" s="11"/>
      <c r="G78" s="59"/>
      <c r="H78" s="91"/>
    </row>
    <row r="79" spans="2:8" ht="20" customHeight="1" x14ac:dyDescent="0.5">
      <c r="B79" s="3"/>
      <c r="C79" s="6"/>
      <c r="D79" s="6"/>
      <c r="E79" s="10"/>
      <c r="F79" s="11"/>
      <c r="G79" s="59"/>
      <c r="H79" s="91"/>
    </row>
    <row r="80" spans="2:8" ht="20" customHeight="1" x14ac:dyDescent="0.5">
      <c r="B80" s="3"/>
      <c r="C80" s="6"/>
      <c r="D80" s="6"/>
      <c r="E80" s="10"/>
      <c r="F80" s="11"/>
      <c r="G80" s="59"/>
      <c r="H80" s="91"/>
    </row>
    <row r="81" spans="2:8" ht="20" customHeight="1" x14ac:dyDescent="0.5">
      <c r="B81" s="3"/>
      <c r="C81" s="6"/>
      <c r="D81" s="6"/>
      <c r="E81" s="10"/>
      <c r="F81" s="11"/>
      <c r="G81" s="59"/>
      <c r="H81" s="91"/>
    </row>
    <row r="82" spans="2:8" ht="20" customHeight="1" x14ac:dyDescent="0.5">
      <c r="B82" s="3"/>
      <c r="C82" s="6"/>
      <c r="D82" s="6"/>
      <c r="E82" s="10"/>
      <c r="F82" s="11"/>
      <c r="G82" s="59"/>
      <c r="H82" s="91"/>
    </row>
    <row r="83" spans="2:8" ht="20" customHeight="1" x14ac:dyDescent="0.5">
      <c r="B83" s="3"/>
      <c r="C83" s="6"/>
      <c r="D83" s="6"/>
      <c r="E83" s="10"/>
      <c r="F83" s="11"/>
      <c r="G83" s="59"/>
      <c r="H83" s="91"/>
    </row>
    <row r="84" spans="2:8" ht="20" customHeight="1" x14ac:dyDescent="0.5">
      <c r="B84" s="3"/>
      <c r="C84" s="6"/>
      <c r="D84" s="6"/>
      <c r="E84" s="10"/>
      <c r="F84" s="11"/>
      <c r="G84" s="59"/>
      <c r="H84" s="91"/>
    </row>
    <row r="85" spans="2:8" ht="20" customHeight="1" x14ac:dyDescent="0.5">
      <c r="B85" s="3"/>
      <c r="C85" s="6"/>
      <c r="D85" s="6"/>
      <c r="E85" s="10"/>
      <c r="F85" s="11"/>
      <c r="G85" s="59"/>
      <c r="H85" s="91"/>
    </row>
    <row r="86" spans="2:8" ht="20" customHeight="1" x14ac:dyDescent="0.5">
      <c r="B86" s="3"/>
      <c r="C86" s="6"/>
      <c r="D86" s="6"/>
      <c r="E86" s="10"/>
      <c r="F86" s="11"/>
      <c r="G86" s="59"/>
      <c r="H86" s="91"/>
    </row>
    <row r="87" spans="2:8" ht="20" customHeight="1" x14ac:dyDescent="0.5">
      <c r="B87" s="3"/>
      <c r="C87" s="6"/>
      <c r="D87" s="6"/>
      <c r="E87" s="10"/>
      <c r="F87" s="11"/>
      <c r="G87" s="59"/>
      <c r="H87" s="91"/>
    </row>
    <row r="88" spans="2:8" ht="20" customHeight="1" x14ac:dyDescent="0.5">
      <c r="B88" s="3"/>
      <c r="C88" s="6"/>
      <c r="D88" s="6"/>
      <c r="E88" s="10"/>
      <c r="F88" s="11"/>
      <c r="G88" s="59"/>
      <c r="H88" s="91"/>
    </row>
    <row r="89" spans="2:8" ht="20" customHeight="1" x14ac:dyDescent="0.5">
      <c r="B89" s="3"/>
      <c r="C89" s="6"/>
      <c r="D89" s="6"/>
      <c r="E89" s="10"/>
      <c r="F89" s="11"/>
      <c r="G89" s="59"/>
      <c r="H89" s="91"/>
    </row>
    <row r="90" spans="2:8" ht="20" customHeight="1" x14ac:dyDescent="0.5">
      <c r="B90" s="3"/>
      <c r="C90" s="6"/>
      <c r="D90" s="6"/>
      <c r="E90" s="10"/>
      <c r="F90" s="11"/>
      <c r="G90" s="59"/>
      <c r="H90" s="91"/>
    </row>
    <row r="91" spans="2:8" ht="20" customHeight="1" x14ac:dyDescent="0.5">
      <c r="B91" s="3"/>
      <c r="C91" s="6"/>
      <c r="D91" s="6"/>
      <c r="E91" s="10"/>
      <c r="F91" s="11"/>
      <c r="G91" s="59"/>
      <c r="H91" s="91"/>
    </row>
    <row r="92" spans="2:8" ht="20" customHeight="1" x14ac:dyDescent="0.5">
      <c r="B92" s="3"/>
      <c r="C92" s="6"/>
      <c r="D92" s="6"/>
      <c r="E92" s="10"/>
      <c r="F92" s="11"/>
      <c r="G92" s="59"/>
      <c r="H92" s="91"/>
    </row>
    <row r="93" spans="2:8" ht="20" customHeight="1" x14ac:dyDescent="0.5">
      <c r="B93" s="3"/>
      <c r="C93" s="6"/>
      <c r="D93" s="6"/>
      <c r="E93" s="10"/>
      <c r="F93" s="11"/>
      <c r="G93" s="59"/>
      <c r="H93" s="91"/>
    </row>
    <row r="94" spans="2:8" ht="20" customHeight="1" x14ac:dyDescent="0.5">
      <c r="B94" s="3"/>
      <c r="C94" s="6"/>
      <c r="D94" s="6"/>
      <c r="E94" s="10"/>
      <c r="F94" s="11"/>
      <c r="G94" s="59"/>
      <c r="H94" s="91"/>
    </row>
    <row r="95" spans="2:8" ht="20" customHeight="1" x14ac:dyDescent="0.5">
      <c r="B95" s="3"/>
      <c r="C95" s="6"/>
      <c r="D95" s="6"/>
      <c r="E95" s="10"/>
      <c r="F95" s="11"/>
      <c r="G95" s="59"/>
      <c r="H95" s="91"/>
    </row>
    <row r="96" spans="2:8" ht="20" customHeight="1" x14ac:dyDescent="0.5">
      <c r="B96" s="3"/>
      <c r="C96" s="6"/>
      <c r="D96" s="6"/>
      <c r="E96" s="10"/>
      <c r="F96" s="11"/>
      <c r="G96" s="59"/>
      <c r="H96" s="91"/>
    </row>
    <row r="97" spans="2:8" ht="20" customHeight="1" x14ac:dyDescent="0.5">
      <c r="B97" s="3"/>
      <c r="C97" s="6"/>
      <c r="D97" s="6"/>
      <c r="E97" s="10"/>
      <c r="F97" s="11"/>
      <c r="G97" s="59"/>
      <c r="H97" s="91"/>
    </row>
    <row r="98" spans="2:8" ht="20" customHeight="1" x14ac:dyDescent="0.5">
      <c r="B98" s="3"/>
      <c r="C98" s="6"/>
      <c r="D98" s="6"/>
      <c r="E98" s="10"/>
      <c r="F98" s="11"/>
      <c r="G98" s="59"/>
      <c r="H98" s="91"/>
    </row>
    <row r="99" spans="2:8" ht="20" customHeight="1" x14ac:dyDescent="0.5">
      <c r="B99" s="3"/>
      <c r="C99" s="6"/>
      <c r="D99" s="6"/>
      <c r="E99" s="10"/>
      <c r="F99" s="11"/>
      <c r="G99" s="59"/>
      <c r="H99" s="91"/>
    </row>
    <row r="100" spans="2:8" ht="20" customHeight="1" x14ac:dyDescent="0.5">
      <c r="B100" s="3"/>
      <c r="C100" s="6"/>
      <c r="D100" s="6"/>
      <c r="E100" s="10"/>
      <c r="F100" s="11"/>
      <c r="G100" s="59"/>
      <c r="H100" s="91"/>
    </row>
    <row r="101" spans="2:8" ht="20" customHeight="1" x14ac:dyDescent="0.5">
      <c r="B101" s="3"/>
      <c r="C101" s="6"/>
      <c r="D101" s="6"/>
      <c r="E101" s="10"/>
      <c r="F101" s="11"/>
      <c r="G101" s="59"/>
      <c r="H101" s="91"/>
    </row>
    <row r="102" spans="2:8" ht="20" customHeight="1" x14ac:dyDescent="0.5">
      <c r="B102" s="3"/>
      <c r="C102" s="6"/>
      <c r="D102" s="6"/>
      <c r="E102" s="10"/>
      <c r="F102" s="11"/>
      <c r="G102" s="59"/>
      <c r="H102" s="91"/>
    </row>
    <row r="103" spans="2:8" ht="20" customHeight="1" x14ac:dyDescent="0.5">
      <c r="B103" s="3"/>
      <c r="C103" s="6"/>
      <c r="D103" s="6"/>
      <c r="E103" s="10"/>
      <c r="F103" s="11"/>
      <c r="G103" s="59"/>
      <c r="H103" s="91"/>
    </row>
    <row r="104" spans="2:8" ht="20" customHeight="1" x14ac:dyDescent="0.5">
      <c r="B104" s="3"/>
      <c r="C104" s="6"/>
      <c r="D104" s="6"/>
      <c r="E104" s="10"/>
      <c r="F104" s="11"/>
      <c r="G104" s="59"/>
      <c r="H104" s="91"/>
    </row>
    <row r="105" spans="2:8" ht="20" customHeight="1" x14ac:dyDescent="0.5">
      <c r="B105" s="3"/>
      <c r="C105" s="6"/>
      <c r="D105" s="6"/>
      <c r="E105" s="10"/>
      <c r="F105" s="11"/>
      <c r="G105" s="59"/>
      <c r="H105" s="91"/>
    </row>
    <row r="106" spans="2:8" ht="20" customHeight="1" x14ac:dyDescent="0.5">
      <c r="B106" s="3"/>
      <c r="C106" s="6"/>
      <c r="D106" s="6"/>
      <c r="E106" s="10"/>
      <c r="F106" s="11"/>
      <c r="G106" s="59"/>
      <c r="H106" s="91"/>
    </row>
    <row r="107" spans="2:8" ht="20" customHeight="1" x14ac:dyDescent="0.5">
      <c r="B107" s="3"/>
      <c r="C107" s="6"/>
      <c r="D107" s="6"/>
      <c r="E107" s="10"/>
      <c r="F107" s="11"/>
      <c r="G107" s="59"/>
      <c r="H107" s="91"/>
    </row>
    <row r="108" spans="2:8" ht="20" customHeight="1" x14ac:dyDescent="0.5">
      <c r="B108" s="3"/>
      <c r="C108" s="6"/>
      <c r="D108" s="6"/>
      <c r="E108" s="10"/>
      <c r="F108" s="11"/>
      <c r="G108" s="59"/>
      <c r="H108" s="91"/>
    </row>
    <row r="109" spans="2:8" ht="20" customHeight="1" x14ac:dyDescent="0.5">
      <c r="B109" s="3"/>
      <c r="C109" s="6"/>
      <c r="D109" s="6"/>
      <c r="E109" s="10"/>
      <c r="F109" s="11"/>
      <c r="G109" s="59"/>
      <c r="H109" s="91"/>
    </row>
    <row r="110" spans="2:8" ht="20" customHeight="1" x14ac:dyDescent="0.5">
      <c r="B110" s="3"/>
      <c r="C110" s="6"/>
      <c r="D110" s="6"/>
      <c r="E110" s="10"/>
      <c r="F110" s="11"/>
      <c r="G110" s="59"/>
      <c r="H110" s="91"/>
    </row>
    <row r="111" spans="2:8" ht="20" customHeight="1" x14ac:dyDescent="0.5">
      <c r="B111" s="3"/>
      <c r="C111" s="6"/>
      <c r="D111" s="6"/>
      <c r="E111" s="10"/>
      <c r="F111" s="11"/>
      <c r="G111" s="59"/>
      <c r="H111" s="91"/>
    </row>
    <row r="112" spans="2:8" ht="20" customHeight="1" x14ac:dyDescent="0.5">
      <c r="B112" s="3"/>
      <c r="C112" s="6"/>
      <c r="D112" s="6"/>
      <c r="E112" s="10"/>
      <c r="F112" s="11"/>
      <c r="G112" s="59"/>
      <c r="H112" s="91"/>
    </row>
    <row r="113" spans="2:8" ht="20" customHeight="1" x14ac:dyDescent="0.5">
      <c r="B113" s="3"/>
      <c r="C113" s="6"/>
      <c r="D113" s="6"/>
      <c r="E113" s="10"/>
      <c r="F113" s="11"/>
      <c r="G113" s="59"/>
      <c r="H113" s="91"/>
    </row>
    <row r="114" spans="2:8" ht="20" customHeight="1" x14ac:dyDescent="0.5">
      <c r="B114" s="3"/>
      <c r="C114" s="6"/>
      <c r="D114" s="6"/>
      <c r="E114" s="10"/>
      <c r="F114" s="11"/>
      <c r="G114" s="59"/>
      <c r="H114" s="91"/>
    </row>
    <row r="115" spans="2:8" ht="20" customHeight="1" x14ac:dyDescent="0.5">
      <c r="B115" s="3"/>
      <c r="C115" s="6"/>
      <c r="D115" s="6"/>
      <c r="E115" s="10"/>
      <c r="F115" s="11"/>
      <c r="G115" s="59"/>
      <c r="H115" s="91"/>
    </row>
    <row r="116" spans="2:8" ht="20" customHeight="1" x14ac:dyDescent="0.5">
      <c r="B116" s="3"/>
      <c r="C116" s="6"/>
      <c r="D116" s="6"/>
      <c r="E116" s="10"/>
      <c r="F116" s="11"/>
      <c r="G116" s="59"/>
      <c r="H116" s="91"/>
    </row>
    <row r="117" spans="2:8" ht="20" customHeight="1" x14ac:dyDescent="0.5">
      <c r="B117" s="3"/>
      <c r="C117" s="6"/>
      <c r="D117" s="6"/>
      <c r="E117" s="10"/>
      <c r="F117" s="11"/>
      <c r="G117" s="59"/>
      <c r="H117" s="91"/>
    </row>
    <row r="118" spans="2:8" ht="20" customHeight="1" x14ac:dyDescent="0.5">
      <c r="B118" s="3"/>
      <c r="C118" s="6"/>
      <c r="D118" s="6"/>
      <c r="E118" s="10"/>
      <c r="F118" s="11"/>
      <c r="G118" s="59"/>
      <c r="H118" s="91"/>
    </row>
    <row r="119" spans="2:8" ht="20" customHeight="1" x14ac:dyDescent="0.5">
      <c r="B119" s="3"/>
      <c r="C119" s="6"/>
      <c r="D119" s="6"/>
      <c r="E119" s="10"/>
      <c r="F119" s="11"/>
      <c r="G119" s="59"/>
      <c r="H119" s="91"/>
    </row>
    <row r="120" spans="2:8" ht="20" customHeight="1" x14ac:dyDescent="0.5">
      <c r="B120" s="3"/>
      <c r="C120" s="6"/>
      <c r="D120" s="6"/>
      <c r="E120" s="10"/>
      <c r="F120" s="11"/>
      <c r="G120" s="59"/>
      <c r="H120" s="91"/>
    </row>
    <row r="121" spans="2:8" ht="20" customHeight="1" x14ac:dyDescent="0.5">
      <c r="B121" s="3"/>
      <c r="C121" s="6"/>
      <c r="D121" s="6"/>
      <c r="E121" s="10"/>
      <c r="F121" s="11"/>
      <c r="G121" s="59"/>
      <c r="H121" s="91"/>
    </row>
    <row r="122" spans="2:8" ht="20" customHeight="1" x14ac:dyDescent="0.5">
      <c r="B122" s="3"/>
      <c r="C122" s="6"/>
      <c r="D122" s="6"/>
      <c r="E122" s="10"/>
      <c r="F122" s="11"/>
      <c r="G122" s="59"/>
      <c r="H122" s="91"/>
    </row>
    <row r="123" spans="2:8" ht="20" customHeight="1" x14ac:dyDescent="0.5">
      <c r="B123" s="3"/>
      <c r="C123" s="6"/>
      <c r="D123" s="6"/>
      <c r="E123" s="10"/>
      <c r="F123" s="11"/>
      <c r="G123" s="59"/>
      <c r="H123" s="91"/>
    </row>
    <row r="124" spans="2:8" ht="20" customHeight="1" x14ac:dyDescent="0.5">
      <c r="B124" s="3"/>
      <c r="C124" s="6"/>
      <c r="D124" s="6"/>
      <c r="E124" s="10"/>
      <c r="F124" s="11"/>
      <c r="G124" s="59"/>
      <c r="H124" s="91"/>
    </row>
    <row r="125" spans="2:8" ht="20" customHeight="1" x14ac:dyDescent="0.5">
      <c r="B125" s="3"/>
      <c r="C125" s="6"/>
      <c r="D125" s="6"/>
      <c r="E125" s="10"/>
      <c r="F125" s="11"/>
      <c r="G125" s="59"/>
      <c r="H125" s="91"/>
    </row>
    <row r="126" spans="2:8" ht="20" customHeight="1" x14ac:dyDescent="0.5">
      <c r="B126" s="3"/>
      <c r="C126" s="6"/>
      <c r="D126" s="6"/>
      <c r="E126" s="10"/>
      <c r="F126" s="11"/>
      <c r="G126" s="59"/>
      <c r="H126" s="91"/>
    </row>
    <row r="127" spans="2:8" ht="20" customHeight="1" x14ac:dyDescent="0.5">
      <c r="B127" s="3"/>
      <c r="C127" s="6"/>
      <c r="D127" s="6"/>
      <c r="E127" s="10"/>
      <c r="F127" s="11"/>
      <c r="G127" s="59"/>
      <c r="H127" s="91"/>
    </row>
    <row r="128" spans="2:8" ht="20" customHeight="1" x14ac:dyDescent="0.5">
      <c r="B128" s="3"/>
      <c r="C128" s="6"/>
      <c r="D128" s="6"/>
      <c r="E128" s="10"/>
      <c r="F128" s="11"/>
      <c r="G128" s="59"/>
      <c r="H128" s="91"/>
    </row>
    <row r="129" spans="2:8" ht="20" customHeight="1" x14ac:dyDescent="0.5">
      <c r="B129" s="3"/>
      <c r="C129" s="6"/>
      <c r="D129" s="6"/>
      <c r="E129" s="10"/>
      <c r="F129" s="11"/>
      <c r="G129" s="59"/>
      <c r="H129" s="91"/>
    </row>
    <row r="130" spans="2:8" ht="20" customHeight="1" x14ac:dyDescent="0.5">
      <c r="B130" s="3"/>
      <c r="C130" s="6"/>
      <c r="D130" s="6"/>
      <c r="E130" s="10"/>
      <c r="F130" s="11"/>
      <c r="G130" s="59"/>
      <c r="H130" s="91"/>
    </row>
    <row r="131" spans="2:8" ht="20" customHeight="1" x14ac:dyDescent="0.5">
      <c r="B131" s="3"/>
      <c r="C131" s="6"/>
      <c r="D131" s="6"/>
      <c r="E131" s="10"/>
      <c r="F131" s="11"/>
      <c r="G131" s="59"/>
      <c r="H131" s="91"/>
    </row>
    <row r="132" spans="2:8" ht="20" customHeight="1" x14ac:dyDescent="0.5">
      <c r="B132" s="3"/>
      <c r="C132" s="6"/>
      <c r="D132" s="6"/>
      <c r="E132" s="10"/>
      <c r="F132" s="11"/>
      <c r="G132" s="59"/>
      <c r="H132" s="91"/>
    </row>
    <row r="133" spans="2:8" ht="20" customHeight="1" x14ac:dyDescent="0.5">
      <c r="B133" s="3"/>
      <c r="C133" s="6"/>
      <c r="D133" s="6"/>
      <c r="E133" s="10"/>
      <c r="F133" s="11"/>
      <c r="G133" s="59"/>
      <c r="H133" s="91"/>
    </row>
    <row r="134" spans="2:8" ht="20" customHeight="1" x14ac:dyDescent="0.5">
      <c r="B134" s="3"/>
      <c r="C134" s="6"/>
      <c r="D134" s="6"/>
      <c r="E134" s="10"/>
      <c r="F134" s="11"/>
      <c r="G134" s="59"/>
      <c r="H134" s="91"/>
    </row>
    <row r="135" spans="2:8" ht="20" customHeight="1" x14ac:dyDescent="0.5">
      <c r="B135" s="3"/>
      <c r="C135" s="6"/>
      <c r="D135" s="6"/>
      <c r="E135" s="10"/>
      <c r="F135" s="11"/>
      <c r="G135" s="59"/>
      <c r="H135" s="91"/>
    </row>
    <row r="136" spans="2:8" ht="20" customHeight="1" x14ac:dyDescent="0.5">
      <c r="B136" s="3"/>
      <c r="C136" s="6"/>
      <c r="D136" s="6"/>
      <c r="E136" s="10"/>
      <c r="F136" s="11"/>
      <c r="G136" s="59"/>
      <c r="H136" s="91"/>
    </row>
    <row r="137" spans="2:8" ht="20" customHeight="1" x14ac:dyDescent="0.5">
      <c r="B137" s="3"/>
      <c r="C137" s="6"/>
      <c r="D137" s="6"/>
      <c r="E137" s="10"/>
      <c r="F137" s="11"/>
      <c r="G137" s="59"/>
      <c r="H137" s="91"/>
    </row>
    <row r="138" spans="2:8" ht="20" customHeight="1" x14ac:dyDescent="0.5">
      <c r="B138" s="3"/>
      <c r="C138" s="6"/>
      <c r="D138" s="6"/>
      <c r="E138" s="10"/>
      <c r="F138" s="11"/>
      <c r="G138" s="59"/>
      <c r="H138" s="91"/>
    </row>
    <row r="139" spans="2:8" ht="20" customHeight="1" x14ac:dyDescent="0.5">
      <c r="B139" s="3"/>
      <c r="C139" s="6"/>
      <c r="D139" s="6"/>
      <c r="E139" s="10"/>
      <c r="F139" s="11"/>
      <c r="G139" s="59"/>
      <c r="H139" s="91"/>
    </row>
    <row r="140" spans="2:8" ht="20" customHeight="1" x14ac:dyDescent="0.5">
      <c r="B140" s="3"/>
      <c r="C140" s="6"/>
      <c r="D140" s="6"/>
      <c r="E140" s="10"/>
      <c r="F140" s="11"/>
      <c r="G140" s="59"/>
      <c r="H140" s="91"/>
    </row>
    <row r="141" spans="2:8" ht="20" customHeight="1" x14ac:dyDescent="0.5">
      <c r="B141" s="3"/>
      <c r="C141" s="6"/>
      <c r="D141" s="6"/>
      <c r="E141" s="10"/>
      <c r="F141" s="11"/>
      <c r="G141" s="59"/>
      <c r="H141" s="91"/>
    </row>
    <row r="142" spans="2:8" ht="20" customHeight="1" x14ac:dyDescent="0.5">
      <c r="B142" s="3"/>
      <c r="C142" s="6"/>
      <c r="D142" s="6"/>
      <c r="E142" s="10"/>
      <c r="F142" s="11"/>
      <c r="G142" s="59"/>
      <c r="H142" s="91"/>
    </row>
    <row r="143" spans="2:8" ht="20" customHeight="1" x14ac:dyDescent="0.5">
      <c r="B143" s="3"/>
      <c r="C143" s="6"/>
      <c r="D143" s="6"/>
      <c r="E143" s="10"/>
      <c r="F143" s="11"/>
      <c r="G143" s="59"/>
      <c r="H143" s="91"/>
    </row>
    <row r="144" spans="2:8" ht="20" customHeight="1" x14ac:dyDescent="0.5">
      <c r="B144" s="3"/>
      <c r="C144" s="6"/>
      <c r="D144" s="6"/>
      <c r="E144" s="10"/>
      <c r="F144" s="11"/>
      <c r="G144" s="59"/>
      <c r="H144" s="91"/>
    </row>
    <row r="145" spans="2:8" ht="20" customHeight="1" x14ac:dyDescent="0.5">
      <c r="B145" s="3"/>
      <c r="C145" s="6"/>
      <c r="D145" s="6"/>
      <c r="E145" s="10"/>
      <c r="F145" s="11"/>
      <c r="G145" s="59"/>
      <c r="H145" s="91"/>
    </row>
    <row r="146" spans="2:8" ht="20" customHeight="1" x14ac:dyDescent="0.5">
      <c r="B146" s="3"/>
      <c r="C146" s="6"/>
      <c r="D146" s="6"/>
      <c r="E146" s="10"/>
      <c r="F146" s="11"/>
      <c r="G146" s="59"/>
      <c r="H146" s="91"/>
    </row>
    <row r="147" spans="2:8" ht="20" customHeight="1" x14ac:dyDescent="0.5">
      <c r="B147" s="3"/>
      <c r="C147" s="6"/>
      <c r="D147" s="6"/>
      <c r="E147" s="10"/>
      <c r="F147" s="11"/>
      <c r="G147" s="59"/>
      <c r="H147" s="91"/>
    </row>
    <row r="148" spans="2:8" ht="20" customHeight="1" x14ac:dyDescent="0.5">
      <c r="B148" s="3"/>
      <c r="C148" s="6"/>
      <c r="D148" s="6"/>
      <c r="E148" s="10"/>
      <c r="F148" s="11"/>
      <c r="G148" s="59"/>
      <c r="H148" s="91"/>
    </row>
    <row r="149" spans="2:8" ht="20" customHeight="1" x14ac:dyDescent="0.5">
      <c r="B149" s="3"/>
      <c r="C149" s="6"/>
      <c r="D149" s="6"/>
      <c r="E149" s="10"/>
      <c r="F149" s="11"/>
      <c r="G149" s="59"/>
      <c r="H149" s="91"/>
    </row>
    <row r="150" spans="2:8" ht="20" customHeight="1" x14ac:dyDescent="0.5">
      <c r="B150" s="3"/>
      <c r="C150" s="6"/>
      <c r="D150" s="6"/>
      <c r="E150" s="10"/>
      <c r="F150" s="11"/>
      <c r="G150" s="59"/>
      <c r="H150" s="91"/>
    </row>
  </sheetData>
  <sheetProtection algorithmName="SHA-512" hashValue="Kehr7yeh5FGis2VeLvIuDxGaPc3ZZJUGqTWVUhs1aHGPKTLnOMD6ZTc4mfTdLGGAm3TVQgATEduNLJIcVBkEGg==" saltValue="GTqs1dXBi7K8NGe9QNphWQ==" spinCount="100000" sheet="1" selectLockedCells="1"/>
  <mergeCells count="1">
    <mergeCell ref="B5:C5"/>
  </mergeCells>
  <dataValidations count="1">
    <dataValidation type="list" allowBlank="1" showInputMessage="1" showErrorMessage="1" sqref="D6:D150" xr:uid="{8525CE9A-2BAB-4B57-A30C-F660D5D235C6}">
      <formula1>$I$6:$I$27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E5F4-22D1-4BC3-9F5C-EA8305B82A0C}">
  <sheetPr codeName="Лист11">
    <tabColor rgb="FF007CC7"/>
  </sheetPr>
  <dimension ref="A1:G64"/>
  <sheetViews>
    <sheetView topLeftCell="A62" zoomScale="80" zoomScaleNormal="80" workbookViewId="0">
      <selection activeCell="E39" sqref="E39"/>
    </sheetView>
  </sheetViews>
  <sheetFormatPr defaultColWidth="9.1171875" defaultRowHeight="14.35" x14ac:dyDescent="0.5"/>
  <cols>
    <col min="1" max="1" width="3.3515625" style="1" customWidth="1"/>
    <col min="2" max="2" width="7.52734375" style="1" customWidth="1"/>
    <col min="3" max="3" width="66.76171875" style="2" customWidth="1"/>
    <col min="4" max="8" width="25.64453125" style="1" customWidth="1"/>
    <col min="9" max="12" width="9.1171875" style="1"/>
    <col min="13" max="13" width="10.52734375" style="1" bestFit="1" customWidth="1"/>
    <col min="14" max="16384" width="9.1171875" style="1"/>
  </cols>
  <sheetData>
    <row r="1" spans="1:7" s="44" customFormat="1" ht="24" customHeight="1" x14ac:dyDescent="0.5">
      <c r="A1" s="50" t="s">
        <v>300</v>
      </c>
      <c r="B1" s="50"/>
      <c r="C1" s="45"/>
    </row>
    <row r="2" spans="1:7" s="29" customFormat="1" ht="22.7" customHeight="1" x14ac:dyDescent="0.7">
      <c r="A2" s="32" t="s">
        <v>301</v>
      </c>
      <c r="C2" s="30"/>
    </row>
    <row r="4" spans="1:7" s="29" customFormat="1" ht="21.35" x14ac:dyDescent="0.7">
      <c r="A4" s="50" t="s">
        <v>268</v>
      </c>
      <c r="C4" s="30"/>
    </row>
    <row r="6" spans="1:7" s="52" customFormat="1" ht="30" customHeight="1" x14ac:dyDescent="0.5">
      <c r="A6" s="51" t="s">
        <v>269</v>
      </c>
    </row>
    <row r="8" spans="1:7" s="52" customFormat="1" ht="30" customHeight="1" x14ac:dyDescent="0.5">
      <c r="A8" s="53" t="s">
        <v>270</v>
      </c>
      <c r="B8" s="54"/>
    </row>
    <row r="9" spans="1:7" x14ac:dyDescent="0.5">
      <c r="G9" s="13"/>
    </row>
    <row r="10" spans="1:7" ht="40.1" customHeight="1" x14ac:dyDescent="0.5">
      <c r="B10" s="41" t="s">
        <v>0</v>
      </c>
      <c r="C10" s="41" t="s">
        <v>214</v>
      </c>
      <c r="D10" s="104" t="s">
        <v>271</v>
      </c>
      <c r="E10" s="104"/>
      <c r="F10" s="104" t="s">
        <v>272</v>
      </c>
      <c r="G10" s="104"/>
    </row>
    <row r="11" spans="1:7" ht="40.1" hidden="1" customHeight="1" x14ac:dyDescent="0.5">
      <c r="B11" s="40">
        <v>1</v>
      </c>
      <c r="C11" s="49" t="s">
        <v>273</v>
      </c>
      <c r="D11" s="40" t="e">
        <f>'2.1 Перечень МО'!#REF!</f>
        <v>#REF!</v>
      </c>
      <c r="E11" s="40" t="s">
        <v>186</v>
      </c>
      <c r="F11" s="40" t="e">
        <f>'2.1 Перечень МО'!#REF!</f>
        <v>#REF!</v>
      </c>
      <c r="G11" s="40" t="s">
        <v>274</v>
      </c>
    </row>
    <row r="12" spans="1:7" ht="40.1" customHeight="1" x14ac:dyDescent="0.5">
      <c r="B12" s="23">
        <v>1</v>
      </c>
      <c r="C12" s="21" t="s">
        <v>275</v>
      </c>
      <c r="D12" s="22">
        <f ca="1">SUM(D13:D17)</f>
        <v>0</v>
      </c>
      <c r="E12" s="22" t="s">
        <v>7</v>
      </c>
      <c r="F12" s="22">
        <f ca="1">SUM(F13:F17)</f>
        <v>0</v>
      </c>
      <c r="G12" s="40" t="s">
        <v>274</v>
      </c>
    </row>
    <row r="13" spans="1:7" ht="40.1" customHeight="1" x14ac:dyDescent="0.5">
      <c r="B13" s="75" t="s">
        <v>207</v>
      </c>
      <c r="C13" s="21" t="s">
        <v>216</v>
      </c>
      <c r="D13" s="22">
        <f ca="1">'2.1 Перечень МО'!D232</f>
        <v>0</v>
      </c>
      <c r="E13" s="22" t="s">
        <v>7</v>
      </c>
      <c r="F13" s="40">
        <f ca="1">'2.1 Перечень МО'!I232</f>
        <v>0</v>
      </c>
      <c r="G13" s="40" t="s">
        <v>274</v>
      </c>
    </row>
    <row r="14" spans="1:7" ht="40.1" customHeight="1" x14ac:dyDescent="0.5">
      <c r="B14" s="75" t="s">
        <v>213</v>
      </c>
      <c r="C14" s="21" t="s">
        <v>217</v>
      </c>
      <c r="D14" s="22">
        <f ca="1">'2.1 Перечень МО'!E232</f>
        <v>0</v>
      </c>
      <c r="E14" s="22" t="s">
        <v>7</v>
      </c>
      <c r="F14" s="40">
        <f ca="1">'2.1 Перечень МО'!J232</f>
        <v>0</v>
      </c>
      <c r="G14" s="40" t="s">
        <v>274</v>
      </c>
    </row>
    <row r="15" spans="1:7" ht="40.1" customHeight="1" x14ac:dyDescent="0.5">
      <c r="B15" s="75" t="s">
        <v>234</v>
      </c>
      <c r="C15" s="21" t="s">
        <v>218</v>
      </c>
      <c r="D15" s="22">
        <f ca="1">'2.1 Перечень МО'!F232</f>
        <v>0</v>
      </c>
      <c r="E15" s="22" t="s">
        <v>7</v>
      </c>
      <c r="F15" s="40">
        <f ca="1">'2.1 Перечень МО'!K232</f>
        <v>0</v>
      </c>
      <c r="G15" s="40" t="s">
        <v>274</v>
      </c>
    </row>
    <row r="16" spans="1:7" ht="40.1" customHeight="1" x14ac:dyDescent="0.5">
      <c r="B16" s="75" t="s">
        <v>235</v>
      </c>
      <c r="C16" s="21" t="s">
        <v>219</v>
      </c>
      <c r="D16" s="22">
        <f ca="1">'2.1 Перечень МО'!G232</f>
        <v>0</v>
      </c>
      <c r="E16" s="22" t="s">
        <v>7</v>
      </c>
      <c r="F16" s="40">
        <f ca="1">'2.1 Перечень МО'!L232</f>
        <v>0</v>
      </c>
      <c r="G16" s="40" t="s">
        <v>274</v>
      </c>
    </row>
    <row r="17" spans="1:7" ht="40.1" customHeight="1" x14ac:dyDescent="0.5">
      <c r="B17" s="75" t="s">
        <v>383</v>
      </c>
      <c r="C17" s="21" t="s">
        <v>220</v>
      </c>
      <c r="D17" s="22">
        <f ca="1">'2.1 Перечень МО'!H232</f>
        <v>0</v>
      </c>
      <c r="E17" s="22" t="s">
        <v>7</v>
      </c>
      <c r="F17" s="40">
        <f ca="1">'2.1 Перечень МО'!M232</f>
        <v>0</v>
      </c>
      <c r="G17" s="40" t="s">
        <v>274</v>
      </c>
    </row>
    <row r="19" spans="1:7" s="52" customFormat="1" ht="30" customHeight="1" x14ac:dyDescent="0.5">
      <c r="A19" s="53" t="s">
        <v>276</v>
      </c>
    </row>
    <row r="20" spans="1:7" x14ac:dyDescent="0.5">
      <c r="G20" s="13"/>
    </row>
    <row r="21" spans="1:7" ht="40.1" customHeight="1" x14ac:dyDescent="0.5">
      <c r="B21" s="41" t="s">
        <v>0</v>
      </c>
      <c r="C21" s="41" t="s">
        <v>1</v>
      </c>
      <c r="D21" s="41" t="s">
        <v>2</v>
      </c>
      <c r="E21" s="41" t="s">
        <v>221</v>
      </c>
    </row>
    <row r="22" spans="1:7" ht="40.1" customHeight="1" x14ac:dyDescent="0.5">
      <c r="B22" s="40">
        <v>1</v>
      </c>
      <c r="C22" s="49" t="s">
        <v>277</v>
      </c>
      <c r="D22" s="40" t="s">
        <v>223</v>
      </c>
      <c r="E22" s="55">
        <f ca="1">INDEX('2.1 Перечень МО'!$I$232:$AK$232,1,MATCH('2. Муниципальный блок'!C22,'2.1 Перечень МО'!$I$4:$AK$4,0))</f>
        <v>0</v>
      </c>
    </row>
    <row r="23" spans="1:7" ht="40.1" customHeight="1" x14ac:dyDescent="0.5">
      <c r="B23" s="23">
        <v>2</v>
      </c>
      <c r="C23" s="21" t="s">
        <v>278</v>
      </c>
      <c r="D23" s="22" t="s">
        <v>416</v>
      </c>
      <c r="E23" s="93">
        <f ca="1">INDEX('2.1 Перечень МО'!$I$232:$AK$232,1,MATCH('2. Муниципальный блок'!C23,'2.1 Перечень МО'!$I$4:$AK$4,0))</f>
        <v>0</v>
      </c>
    </row>
    <row r="24" spans="1:7" x14ac:dyDescent="0.5">
      <c r="G24" s="13"/>
    </row>
    <row r="25" spans="1:7" s="52" customFormat="1" ht="30" customHeight="1" x14ac:dyDescent="0.5">
      <c r="A25" s="53" t="s">
        <v>279</v>
      </c>
    </row>
    <row r="26" spans="1:7" x14ac:dyDescent="0.5">
      <c r="G26" s="13"/>
    </row>
    <row r="27" spans="1:7" ht="40.1" customHeight="1" x14ac:dyDescent="0.5">
      <c r="B27" s="41" t="s">
        <v>0</v>
      </c>
      <c r="C27" s="41" t="s">
        <v>1</v>
      </c>
      <c r="D27" s="41" t="s">
        <v>2</v>
      </c>
      <c r="E27" s="41" t="s">
        <v>221</v>
      </c>
    </row>
    <row r="28" spans="1:7" ht="61.95" customHeight="1" x14ac:dyDescent="0.5">
      <c r="B28" s="40">
        <v>1</v>
      </c>
      <c r="C28" s="49" t="s">
        <v>280</v>
      </c>
      <c r="D28" s="40" t="s">
        <v>7</v>
      </c>
      <c r="E28" s="55">
        <f ca="1">INDEX('2.1 Перечень МО'!$I$232:$AK$232,1,MATCH('2. Муниципальный блок'!C28,'2.1 Перечень МО'!$I$4:$AK$4,0))</f>
        <v>0</v>
      </c>
      <c r="F28" s="13"/>
      <c r="G28" s="13"/>
    </row>
    <row r="30" spans="1:7" s="52" customFormat="1" ht="30" customHeight="1" x14ac:dyDescent="0.5">
      <c r="A30" s="51" t="s">
        <v>281</v>
      </c>
    </row>
    <row r="32" spans="1:7" x14ac:dyDescent="0.5">
      <c r="B32" s="41" t="s">
        <v>0</v>
      </c>
      <c r="C32" s="41" t="s">
        <v>1</v>
      </c>
      <c r="D32" s="41" t="s">
        <v>2</v>
      </c>
      <c r="E32" s="41">
        <v>2022</v>
      </c>
    </row>
    <row r="33" spans="1:5" ht="49.95" customHeight="1" x14ac:dyDescent="0.5">
      <c r="B33" s="38" t="s">
        <v>3</v>
      </c>
      <c r="C33" s="39" t="s">
        <v>282</v>
      </c>
      <c r="D33" s="38" t="s">
        <v>416</v>
      </c>
      <c r="E33" s="93">
        <f ca="1">INDEX('2.1 Перечень МО'!$I$232:$AK$232,1,MATCH('2. Муниципальный блок'!C33,'2.1 Перечень МО'!$I$4:$AK$4,0))</f>
        <v>0</v>
      </c>
    </row>
    <row r="34" spans="1:5" ht="49.95" customHeight="1" x14ac:dyDescent="0.5">
      <c r="B34" s="9" t="s">
        <v>5</v>
      </c>
      <c r="C34" s="39" t="s">
        <v>283</v>
      </c>
      <c r="D34" s="38" t="s">
        <v>416</v>
      </c>
      <c r="E34" s="93">
        <f ca="1">INDEX('2.1 Перечень МО'!$I$232:$AK$232,1,MATCH('2. Муниципальный блок'!C34,'2.1 Перечень МО'!$I$4:$AK$4,0))</f>
        <v>0</v>
      </c>
    </row>
    <row r="35" spans="1:5" ht="49.95" customHeight="1" x14ac:dyDescent="0.5">
      <c r="B35" s="9" t="s">
        <v>6</v>
      </c>
      <c r="C35" s="39" t="s">
        <v>284</v>
      </c>
      <c r="D35" s="38" t="s">
        <v>416</v>
      </c>
      <c r="E35" s="93">
        <f ca="1">INDEX('2.1 Перечень МО'!$I$232:$AK$232,1,MATCH('2. Муниципальный блок'!C35,'2.1 Перечень МО'!$I$4:$AK$4,0))</f>
        <v>0</v>
      </c>
    </row>
    <row r="36" spans="1:5" ht="49.95" customHeight="1" x14ac:dyDescent="0.5">
      <c r="B36" s="9" t="s">
        <v>8</v>
      </c>
      <c r="C36" s="39" t="s">
        <v>285</v>
      </c>
      <c r="D36" s="38" t="s">
        <v>416</v>
      </c>
      <c r="E36" s="93">
        <f ca="1">INDEX('2.1 Перечень МО'!$I$232:$AK$232,1,MATCH('2. Муниципальный блок'!C36,'2.1 Перечень МО'!$I$4:$AK$4,0))</f>
        <v>0</v>
      </c>
    </row>
    <row r="37" spans="1:5" ht="49.95" customHeight="1" x14ac:dyDescent="0.5">
      <c r="B37" s="9" t="s">
        <v>286</v>
      </c>
      <c r="C37" s="39" t="s">
        <v>384</v>
      </c>
      <c r="D37" s="38" t="s">
        <v>416</v>
      </c>
      <c r="E37" s="93">
        <f ca="1">INDEX('2.1 Перечень МО'!$I$232:$AK$232,1,MATCH('2. Муниципальный блок'!C37,'2.1 Перечень МО'!$I$4:$AK$4,0))</f>
        <v>0</v>
      </c>
    </row>
    <row r="38" spans="1:5" ht="49.95" customHeight="1" x14ac:dyDescent="0.5">
      <c r="B38" s="9" t="s">
        <v>287</v>
      </c>
      <c r="C38" s="39" t="s">
        <v>385</v>
      </c>
      <c r="D38" s="38" t="s">
        <v>416</v>
      </c>
      <c r="E38" s="93">
        <f ca="1">INDEX('2.1 Перечень МО'!$I$232:$AK$232,1,MATCH('2. Муниципальный блок'!C38,'2.1 Перечень МО'!$I$4:$AK$4,0))</f>
        <v>0</v>
      </c>
    </row>
    <row r="39" spans="1:5" ht="49.95" customHeight="1" x14ac:dyDescent="0.5">
      <c r="B39" s="9" t="s">
        <v>288</v>
      </c>
      <c r="C39" s="39" t="s">
        <v>289</v>
      </c>
      <c r="D39" s="15" t="s">
        <v>9</v>
      </c>
      <c r="E39" s="94">
        <f ca="1">INDEX('2.1 Перечень МО'!$I$232:$AK$232,1,MATCH('2. Муниципальный блок'!C39,'2.1 Перечень МО'!$I$4:$AK$4,0))</f>
        <v>0</v>
      </c>
    </row>
    <row r="40" spans="1:5" ht="49.95" customHeight="1" x14ac:dyDescent="0.5">
      <c r="B40" s="9" t="s">
        <v>290</v>
      </c>
      <c r="C40" s="14" t="s">
        <v>409</v>
      </c>
      <c r="D40" s="15" t="s">
        <v>9</v>
      </c>
      <c r="E40" s="94">
        <f ca="1">INDEX('2.1 Перечень МО'!$I$232:$AK$232,1,MATCH('2. Муниципальный блок'!C40,'2.1 Перечень МО'!$I$4:$AK$4,0))</f>
        <v>0</v>
      </c>
    </row>
    <row r="42" spans="1:5" s="52" customFormat="1" ht="30" customHeight="1" x14ac:dyDescent="0.5">
      <c r="A42" s="51" t="s">
        <v>293</v>
      </c>
    </row>
    <row r="44" spans="1:5" x14ac:dyDescent="0.5">
      <c r="B44" s="41" t="s">
        <v>0</v>
      </c>
      <c r="C44" s="41" t="s">
        <v>1</v>
      </c>
      <c r="D44" s="41" t="s">
        <v>2</v>
      </c>
      <c r="E44" s="41">
        <v>2022</v>
      </c>
    </row>
    <row r="45" spans="1:5" ht="49.95" customHeight="1" x14ac:dyDescent="0.5">
      <c r="B45" s="38" t="s">
        <v>3</v>
      </c>
      <c r="C45" s="39" t="s">
        <v>176</v>
      </c>
      <c r="D45" s="38" t="s">
        <v>416</v>
      </c>
      <c r="E45" s="93">
        <f ca="1">INDEX('2.1 Перечень МО'!$I$232:$AK$232,1,MATCH('2. Муниципальный блок'!C45,'2.1 Перечень МО'!$I$4:$AK$4,0))</f>
        <v>0</v>
      </c>
    </row>
    <row r="46" spans="1:5" ht="49.95" hidden="1" customHeight="1" x14ac:dyDescent="0.5">
      <c r="B46" s="9" t="s">
        <v>5</v>
      </c>
      <c r="C46" s="14" t="s">
        <v>369</v>
      </c>
      <c r="D46" s="38" t="s">
        <v>9</v>
      </c>
      <c r="E46" s="55" t="e">
        <f>INDEX('2.1 Перечень МО'!$I$232:$AK$232,1,MATCH('2. Муниципальный блок'!C46,'2.1 Перечень МО'!$I$4:$AK$4,0))</f>
        <v>#N/A</v>
      </c>
    </row>
    <row r="48" spans="1:5" s="29" customFormat="1" ht="40.1" customHeight="1" x14ac:dyDescent="0.7">
      <c r="A48" s="50" t="s">
        <v>294</v>
      </c>
      <c r="C48" s="30"/>
    </row>
    <row r="50" spans="2:7" ht="25.1" customHeight="1" x14ac:dyDescent="0.5">
      <c r="B50" s="41" t="s">
        <v>0</v>
      </c>
      <c r="C50" s="41" t="s">
        <v>1</v>
      </c>
      <c r="D50" s="41" t="s">
        <v>2</v>
      </c>
      <c r="E50" s="41">
        <v>2022</v>
      </c>
      <c r="F50" s="41" t="s">
        <v>295</v>
      </c>
      <c r="G50" s="41" t="s">
        <v>84</v>
      </c>
    </row>
    <row r="51" spans="2:7" ht="49.95" customHeight="1" x14ac:dyDescent="0.5">
      <c r="B51" s="38" t="s">
        <v>3</v>
      </c>
      <c r="C51" s="39" t="s">
        <v>405</v>
      </c>
      <c r="D51" s="38" t="s">
        <v>7</v>
      </c>
      <c r="E51" s="55">
        <f ca="1">INDEX('2.1 Перечень МО'!$I$232:$AK$232,1,MATCH('2. Муниципальный блок'!C51,'2.1 Перечень МО'!$I$4:$AK$4,0))</f>
        <v>0</v>
      </c>
      <c r="F51" s="38" t="s">
        <v>72</v>
      </c>
      <c r="G51" s="38" t="s">
        <v>93</v>
      </c>
    </row>
    <row r="52" spans="2:7" ht="49.95" customHeight="1" x14ac:dyDescent="0.5">
      <c r="B52" s="9" t="s">
        <v>5</v>
      </c>
      <c r="C52" s="39" t="s">
        <v>430</v>
      </c>
      <c r="D52" s="9" t="s">
        <v>7</v>
      </c>
      <c r="E52" s="55">
        <f ca="1">INDEX('2.1 Перечень МО'!$I$232:$AK$232,1,MATCH('2. Муниципальный блок'!C52,'2.1 Перечень МО'!$I$4:$AK$4,0))</f>
        <v>0</v>
      </c>
      <c r="F52" s="9" t="s">
        <v>72</v>
      </c>
      <c r="G52" s="9" t="s">
        <v>94</v>
      </c>
    </row>
    <row r="53" spans="2:7" ht="49.95" customHeight="1" x14ac:dyDescent="0.5">
      <c r="B53" s="9" t="s">
        <v>6</v>
      </c>
      <c r="C53" s="14" t="s">
        <v>410</v>
      </c>
      <c r="D53" s="15" t="s">
        <v>7</v>
      </c>
      <c r="E53" s="55">
        <f ca="1">INDEX('2.1 Перечень МО'!$I$232:$AK$232,1,MATCH('2. Муниципальный блок'!C53,'2.1 Перечень МО'!$I$4:$AK$4,0))</f>
        <v>0</v>
      </c>
      <c r="F53" s="9" t="s">
        <v>73</v>
      </c>
      <c r="G53" s="9" t="s">
        <v>296</v>
      </c>
    </row>
    <row r="54" spans="2:7" ht="49.95" customHeight="1" x14ac:dyDescent="0.5">
      <c r="B54" s="9" t="s">
        <v>8</v>
      </c>
      <c r="C54" s="14" t="s">
        <v>386</v>
      </c>
      <c r="D54" s="15" t="s">
        <v>7</v>
      </c>
      <c r="E54" s="55">
        <f ca="1">INDEX('2.1 Перечень МО'!$I$232:$AK$232,1,MATCH('2. Муниципальный блок'!C54,'2.1 Перечень МО'!$I$4:$AK$4,0))</f>
        <v>0</v>
      </c>
      <c r="F54" s="9" t="s">
        <v>73</v>
      </c>
      <c r="G54" s="9" t="s">
        <v>297</v>
      </c>
    </row>
    <row r="55" spans="2:7" ht="49.95" customHeight="1" x14ac:dyDescent="0.5">
      <c r="B55" s="9" t="s">
        <v>286</v>
      </c>
      <c r="C55" s="14" t="s">
        <v>387</v>
      </c>
      <c r="D55" s="15" t="s">
        <v>7</v>
      </c>
      <c r="E55" s="55">
        <f ca="1">INDEX('2.1 Перечень МО'!$I$232:$AK$232,1,MATCH('2. Муниципальный блок'!C55,'2.1 Перечень МО'!$I$4:$AK$4,0))</f>
        <v>0</v>
      </c>
      <c r="F55" s="9" t="s">
        <v>76</v>
      </c>
      <c r="G55" s="9" t="s">
        <v>105</v>
      </c>
    </row>
    <row r="56" spans="2:7" ht="49.95" customHeight="1" x14ac:dyDescent="0.5">
      <c r="B56" s="9" t="s">
        <v>287</v>
      </c>
      <c r="C56" s="14" t="s">
        <v>388</v>
      </c>
      <c r="D56" s="15" t="s">
        <v>7</v>
      </c>
      <c r="E56" s="55">
        <f ca="1">INDEX('2.1 Перечень МО'!$I$232:$AK$232,1,MATCH('2. Муниципальный блок'!C56,'2.1 Перечень МО'!$I$4:$AK$4,0))</f>
        <v>0</v>
      </c>
      <c r="F56" s="9" t="s">
        <v>76</v>
      </c>
      <c r="G56" s="9" t="s">
        <v>106</v>
      </c>
    </row>
    <row r="57" spans="2:7" ht="49.95" customHeight="1" x14ac:dyDescent="0.5">
      <c r="B57" s="9" t="s">
        <v>288</v>
      </c>
      <c r="C57" s="14" t="s">
        <v>389</v>
      </c>
      <c r="D57" s="15" t="s">
        <v>7</v>
      </c>
      <c r="E57" s="55">
        <f ca="1">INDEX('2.1 Перечень МО'!$I$232:$AK$232,1,MATCH('2. Муниципальный блок'!C57,'2.1 Перечень МО'!$I$4:$AK$4,0))</f>
        <v>0</v>
      </c>
      <c r="F57" s="9" t="s">
        <v>77</v>
      </c>
      <c r="G57" s="9" t="s">
        <v>298</v>
      </c>
    </row>
    <row r="58" spans="2:7" ht="49.95" customHeight="1" x14ac:dyDescent="0.5">
      <c r="B58" s="9" t="s">
        <v>290</v>
      </c>
      <c r="C58" s="14" t="s">
        <v>390</v>
      </c>
      <c r="D58" s="15" t="s">
        <v>7</v>
      </c>
      <c r="E58" s="55">
        <f ca="1">INDEX('2.1 Перечень МО'!$I$232:$AK$232,1,MATCH('2. Муниципальный блок'!C58,'2.1 Перечень МО'!$I$4:$AK$4,0))</f>
        <v>0</v>
      </c>
      <c r="F58" s="9" t="s">
        <v>77</v>
      </c>
      <c r="G58" s="9" t="s">
        <v>299</v>
      </c>
    </row>
    <row r="59" spans="2:7" ht="49.95" customHeight="1" x14ac:dyDescent="0.5">
      <c r="B59" s="9" t="s">
        <v>291</v>
      </c>
      <c r="C59" s="14" t="s">
        <v>439</v>
      </c>
      <c r="D59" s="38" t="s">
        <v>416</v>
      </c>
      <c r="E59" s="93">
        <f ca="1">INDEX('2.1 Перечень МО'!$I$232:$AK$232,1,MATCH('2. Муниципальный блок'!C59,'2.1 Перечень МО'!$I$4:$AK$4,0))</f>
        <v>0</v>
      </c>
      <c r="F59" s="9" t="s">
        <v>70</v>
      </c>
      <c r="G59" s="9" t="s">
        <v>434</v>
      </c>
    </row>
    <row r="60" spans="2:7" ht="49.95" customHeight="1" x14ac:dyDescent="0.5">
      <c r="B60" s="9" t="s">
        <v>292</v>
      </c>
      <c r="C60" s="14" t="s">
        <v>391</v>
      </c>
      <c r="D60" s="15" t="s">
        <v>9</v>
      </c>
      <c r="E60" s="94">
        <f ca="1">INDEX('2.1 Перечень МО'!$I$232:$AK$232,1,MATCH('2. Муниципальный блок'!C60,'2.1 Перечень МО'!$I$4:$AK$4,0))</f>
        <v>0</v>
      </c>
      <c r="F60" s="9" t="s">
        <v>70</v>
      </c>
      <c r="G60" s="9" t="s">
        <v>90</v>
      </c>
    </row>
    <row r="61" spans="2:7" ht="49.95" customHeight="1" x14ac:dyDescent="0.5">
      <c r="B61" s="9" t="s">
        <v>372</v>
      </c>
      <c r="C61" s="14" t="s">
        <v>429</v>
      </c>
      <c r="D61" s="15" t="s">
        <v>9</v>
      </c>
      <c r="E61" s="94">
        <f ca="1">INDEX('2.1 Перечень МО'!$I$232:$AK$232,1,MATCH('2. Муниципальный блок'!C61,'2.1 Перечень МО'!$I$4:$AK$4,0))</f>
        <v>0</v>
      </c>
      <c r="F61" s="9" t="s">
        <v>82</v>
      </c>
      <c r="G61" s="9" t="s">
        <v>103</v>
      </c>
    </row>
    <row r="62" spans="2:7" ht="49.95" customHeight="1" x14ac:dyDescent="0.5">
      <c r="B62" s="9" t="s">
        <v>373</v>
      </c>
      <c r="C62" s="14" t="s">
        <v>428</v>
      </c>
      <c r="D62" s="15" t="s">
        <v>9</v>
      </c>
      <c r="E62" s="94">
        <f ca="1">INDEX('2.1 Перечень МО'!$I$232:$AK$232,1,MATCH('2. Муниципальный блок'!C62,'2.1 Перечень МО'!$I$4:$AK$4,0))</f>
        <v>0</v>
      </c>
      <c r="F62" s="9" t="s">
        <v>82</v>
      </c>
      <c r="G62" s="9" t="s">
        <v>104</v>
      </c>
    </row>
    <row r="63" spans="2:7" ht="50" customHeight="1" x14ac:dyDescent="0.5">
      <c r="B63" s="9" t="s">
        <v>432</v>
      </c>
      <c r="C63" s="14" t="s">
        <v>431</v>
      </c>
      <c r="D63" s="38" t="s">
        <v>416</v>
      </c>
      <c r="E63" s="93">
        <f ca="1">INDEX('2.1 Перечень МО'!$I$232:$AM$232,1,MATCH('2. Муниципальный блок'!C63,'2.1 Перечень МО'!$I$4:$AM$4,0))</f>
        <v>0</v>
      </c>
      <c r="F63" s="9" t="s">
        <v>113</v>
      </c>
      <c r="G63" s="9" t="s">
        <v>86</v>
      </c>
    </row>
    <row r="64" spans="2:7" ht="50" customHeight="1" x14ac:dyDescent="0.5">
      <c r="B64" s="81" t="s">
        <v>433</v>
      </c>
      <c r="C64" s="82" t="s">
        <v>436</v>
      </c>
      <c r="D64" s="83" t="s">
        <v>416</v>
      </c>
      <c r="E64" s="93">
        <f ca="1">INDEX('2.1 Перечень МО'!$I$232:$AM$232,1,MATCH('2. Муниципальный блок'!C64,'2.1 Перечень МО'!$I$4:$AM$4,0))</f>
        <v>0</v>
      </c>
      <c r="F64" s="81" t="s">
        <v>69</v>
      </c>
      <c r="G64" s="81" t="s">
        <v>88</v>
      </c>
    </row>
  </sheetData>
  <sheetProtection algorithmName="SHA-512" hashValue="w0bNVPZgkriQVutb3gRxtxxwbUfyUx934+Xw5WhcCsfUfqEl3cmStPS3F01aVTWX7Y3HNtV89dc9y0yhVh5m0g==" saltValue="YXFri2AoWBGNTMWXChWbKQ==" spinCount="100000" sheet="1" selectLockedCells="1"/>
  <mergeCells count="2">
    <mergeCell ref="D10:E10"/>
    <mergeCell ref="F10:G1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B088-BA0E-40FE-9CB6-0FDB73CA7465}">
  <sheetPr codeName="Лист3">
    <tabColor rgb="FF007CC7"/>
  </sheetPr>
  <dimension ref="A1:BA235"/>
  <sheetViews>
    <sheetView topLeftCell="A30" zoomScale="40" zoomScaleNormal="40" workbookViewId="0">
      <selection activeCell="C6" sqref="C6"/>
    </sheetView>
  </sheetViews>
  <sheetFormatPr defaultColWidth="9.1171875" defaultRowHeight="14.35" x14ac:dyDescent="0.5"/>
  <cols>
    <col min="1" max="1" width="3.3515625" style="1" customWidth="1"/>
    <col min="2" max="2" width="53.3515625" style="2" customWidth="1"/>
    <col min="3" max="3" width="23.64453125" style="2" customWidth="1"/>
    <col min="4" max="8" width="23.64453125" style="76" customWidth="1"/>
    <col min="9" max="18" width="15.64453125" style="17" customWidth="1"/>
    <col min="19" max="37" width="9.1171875" style="17"/>
    <col min="38" max="16384" width="9.1171875" style="1"/>
  </cols>
  <sheetData>
    <row r="1" spans="1:53" s="29" customFormat="1" ht="21.7" x14ac:dyDescent="0.85">
      <c r="A1" s="80" t="s">
        <v>415</v>
      </c>
      <c r="B1" s="30"/>
      <c r="C1" s="30"/>
      <c r="D1" s="30"/>
      <c r="E1" s="30"/>
      <c r="F1" s="30"/>
      <c r="G1" s="30"/>
      <c r="H1" s="30"/>
    </row>
    <row r="2" spans="1:53" s="33" customFormat="1" ht="18" x14ac:dyDescent="0.6">
      <c r="B2" s="34"/>
      <c r="C2" s="34"/>
      <c r="D2" s="34"/>
      <c r="E2" s="34"/>
      <c r="F2" s="34"/>
      <c r="G2" s="34"/>
      <c r="H2" s="34"/>
    </row>
    <row r="3" spans="1:53" x14ac:dyDescent="0.5">
      <c r="D3" s="76" t="s">
        <v>408</v>
      </c>
      <c r="I3" s="17" t="s">
        <v>272</v>
      </c>
      <c r="AL3" s="17"/>
      <c r="AM3" s="17"/>
      <c r="AN3" s="17"/>
    </row>
    <row r="4" spans="1:53" ht="40.1" customHeight="1" x14ac:dyDescent="0.5">
      <c r="B4" s="41" t="s">
        <v>174</v>
      </c>
      <c r="C4" s="69" t="s">
        <v>175</v>
      </c>
      <c r="D4" s="77" t="s">
        <v>216</v>
      </c>
      <c r="E4" s="77" t="s">
        <v>217</v>
      </c>
      <c r="F4" s="77" t="s">
        <v>218</v>
      </c>
      <c r="G4" s="77" t="s">
        <v>219</v>
      </c>
      <c r="H4" s="77" t="s">
        <v>220</v>
      </c>
      <c r="I4" s="77" t="s">
        <v>216</v>
      </c>
      <c r="J4" s="77" t="s">
        <v>217</v>
      </c>
      <c r="K4" s="77" t="s">
        <v>218</v>
      </c>
      <c r="L4" s="77" t="s">
        <v>219</v>
      </c>
      <c r="M4" s="77" t="s">
        <v>220</v>
      </c>
      <c r="N4" s="17" t="s">
        <v>277</v>
      </c>
      <c r="O4" s="17" t="s">
        <v>278</v>
      </c>
      <c r="P4" s="17" t="s">
        <v>280</v>
      </c>
      <c r="Q4" s="17" t="s">
        <v>282</v>
      </c>
      <c r="R4" s="17" t="s">
        <v>283</v>
      </c>
      <c r="S4" s="17" t="s">
        <v>284</v>
      </c>
      <c r="T4" s="17" t="s">
        <v>285</v>
      </c>
      <c r="U4" s="17" t="s">
        <v>384</v>
      </c>
      <c r="V4" s="17" t="s">
        <v>385</v>
      </c>
      <c r="W4" s="17" t="s">
        <v>289</v>
      </c>
      <c r="X4" s="17" t="s">
        <v>409</v>
      </c>
      <c r="Y4" s="17" t="s">
        <v>176</v>
      </c>
      <c r="Z4" s="17" t="s">
        <v>405</v>
      </c>
      <c r="AA4" s="17" t="s">
        <v>430</v>
      </c>
      <c r="AB4" s="17" t="s">
        <v>410</v>
      </c>
      <c r="AC4" s="17" t="s">
        <v>386</v>
      </c>
      <c r="AD4" s="17" t="s">
        <v>387</v>
      </c>
      <c r="AE4" s="17" t="s">
        <v>388</v>
      </c>
      <c r="AF4" s="17" t="s">
        <v>389</v>
      </c>
      <c r="AG4" s="17" t="s">
        <v>390</v>
      </c>
      <c r="AH4" s="17" t="s">
        <v>439</v>
      </c>
      <c r="AI4" s="17" t="s">
        <v>391</v>
      </c>
      <c r="AJ4" s="17" t="s">
        <v>429</v>
      </c>
      <c r="AK4" s="17" t="s">
        <v>428</v>
      </c>
      <c r="AL4" s="17" t="s">
        <v>431</v>
      </c>
      <c r="AM4" s="17" t="s">
        <v>436</v>
      </c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85"/>
      <c r="BA4" s="85"/>
    </row>
    <row r="5" spans="1:53" ht="19.95" customHeight="1" x14ac:dyDescent="0.5">
      <c r="B5" s="14" t="str" cm="1">
        <f t="array" aca="1" ref="B5" ca="1">IF(C5=0,"",IFERROR(INDIRECT("'"&amp;$C5&amp;"'!"&amp;"D5"),"Некорректное название листа"))</f>
        <v/>
      </c>
      <c r="C5" s="19"/>
      <c r="D5" s="78" cm="1">
        <f t="array" aca="1" ref="D5" ca="1">IFERROR(INDIRECT("'"&amp;$C5&amp;"'!"&amp;"d18"),0)</f>
        <v>0</v>
      </c>
      <c r="E5" s="78" cm="1">
        <f t="array" aca="1" ref="E5" ca="1">IFERROR(INDIRECT("'" &amp;$C5&amp; "'!" &amp;"d19"),0)</f>
        <v>0</v>
      </c>
      <c r="F5" s="78" cm="1">
        <f t="array" aca="1" ref="F5" ca="1">IFERROR(INDIRECT("'" &amp;$C5&amp; "'!" &amp;"d20"),0)</f>
        <v>0</v>
      </c>
      <c r="G5" s="78" cm="1">
        <f t="array" aca="1" ref="G5" ca="1">IFERROR(INDIRECT("'" &amp;$C5&amp; "'!" &amp;"d21"),0)</f>
        <v>0</v>
      </c>
      <c r="H5" s="78" cm="1">
        <f t="array" aca="1" ref="H5" ca="1">IFERROR(INDIRECT("'" &amp;$C5&amp; "'!" &amp;"d22"),0)</f>
        <v>0</v>
      </c>
      <c r="I5" s="78" cm="1">
        <f t="array" aca="1" ref="I5" ca="1">IFERROR(INDIRECT("'" &amp;$C5&amp; "'!" &amp;"f18"),0)</f>
        <v>0</v>
      </c>
      <c r="J5" s="78" cm="1">
        <f t="array" aca="1" ref="J5" ca="1">IFERROR(INDIRECT("'" &amp;$C5&amp; "'!" &amp;"f19"),0)</f>
        <v>0</v>
      </c>
      <c r="K5" s="78" cm="1">
        <f t="array" aca="1" ref="K5" ca="1">IFERROR(INDIRECT("'" &amp;$C5&amp; "'!" &amp;"f20"),0)</f>
        <v>0</v>
      </c>
      <c r="L5" s="78" cm="1">
        <f t="array" aca="1" ref="L5" ca="1">IFERROR(INDIRECT("'" &amp;$C5&amp; "'!" &amp;"f21"),0)</f>
        <v>0</v>
      </c>
      <c r="M5" s="78" cm="1">
        <f t="array" aca="1" ref="M5" ca="1">IFERROR(INDIRECT("'" &amp;$C5&amp; "'!" &amp;"f22"),0)</f>
        <v>0</v>
      </c>
      <c r="N5" s="79">
        <f ca="1">IFERROR(INDEX(INDIRECT("'" &amp;$C5&amp; "'!" &amp;"E:E"),MATCH(N$4,INDIRECT("'" &amp;$C5&amp; "'!" &amp;"C:C"),0),1),0)</f>
        <v>0</v>
      </c>
      <c r="O5" s="79">
        <f t="shared" ref="O5:AL7" ca="1" si="0">IFERROR(INDEX(INDIRECT("'" &amp;$C5&amp; "'!" &amp;"E:E"),MATCH(O$4,INDIRECT("'" &amp;$C5&amp; "'!" &amp;"C:C"),0),1),0)</f>
        <v>0</v>
      </c>
      <c r="P5" s="79">
        <f t="shared" ca="1" si="0"/>
        <v>0</v>
      </c>
      <c r="Q5" s="79">
        <f t="shared" ca="1" si="0"/>
        <v>0</v>
      </c>
      <c r="R5" s="79">
        <f t="shared" ca="1" si="0"/>
        <v>0</v>
      </c>
      <c r="S5" s="79">
        <f t="shared" ca="1" si="0"/>
        <v>0</v>
      </c>
      <c r="T5" s="79">
        <f ca="1">IFERROR(INDEX(INDIRECT("'" &amp;$C5&amp; "'!" &amp;"E:E"),MATCH(T$4,INDIRECT("'" &amp;$C5&amp; "'!" &amp;"C:C"),0),1),0)</f>
        <v>0</v>
      </c>
      <c r="U5" s="79">
        <f t="shared" ca="1" si="0"/>
        <v>0</v>
      </c>
      <c r="V5" s="79">
        <f t="shared" ca="1" si="0"/>
        <v>0</v>
      </c>
      <c r="W5" s="79">
        <f t="shared" ca="1" si="0"/>
        <v>0</v>
      </c>
      <c r="X5" s="79">
        <f t="shared" ca="1" si="0"/>
        <v>0</v>
      </c>
      <c r="Y5" s="79">
        <f t="shared" ca="1" si="0"/>
        <v>0</v>
      </c>
      <c r="Z5" s="79">
        <f t="shared" ca="1" si="0"/>
        <v>0</v>
      </c>
      <c r="AA5" s="79">
        <f t="shared" ca="1" si="0"/>
        <v>0</v>
      </c>
      <c r="AB5" s="79">
        <f t="shared" ca="1" si="0"/>
        <v>0</v>
      </c>
      <c r="AC5" s="79">
        <f t="shared" ca="1" si="0"/>
        <v>0</v>
      </c>
      <c r="AD5" s="79">
        <f t="shared" ca="1" si="0"/>
        <v>0</v>
      </c>
      <c r="AE5" s="79">
        <f t="shared" ca="1" si="0"/>
        <v>0</v>
      </c>
      <c r="AF5" s="79">
        <f ca="1">IFERROR(INDEX(INDIRECT("'" &amp;$C5&amp; "'!" &amp;"E:E"),MATCH(AF$4,INDIRECT("'" &amp;$C5&amp; "'!" &amp;"C:C"),0),1),0)</f>
        <v>0</v>
      </c>
      <c r="AG5" s="79">
        <f t="shared" ca="1" si="0"/>
        <v>0</v>
      </c>
      <c r="AH5" s="79">
        <f t="shared" ca="1" si="0"/>
        <v>0</v>
      </c>
      <c r="AI5" s="79">
        <f t="shared" ca="1" si="0"/>
        <v>0</v>
      </c>
      <c r="AJ5" s="79">
        <f t="shared" ca="1" si="0"/>
        <v>0</v>
      </c>
      <c r="AK5" s="79">
        <f t="shared" ca="1" si="0"/>
        <v>0</v>
      </c>
      <c r="AL5" s="79">
        <f t="shared" ca="1" si="0"/>
        <v>0</v>
      </c>
      <c r="AM5" s="79">
        <f t="shared" ref="AM5:AM196" ca="1" si="1">IFERROR(INDEX(INDIRECT("'" &amp;$C5&amp; "'!" &amp;"E:E"),MATCH(AM$4,INDIRECT("'" &amp;$C5&amp; "'!" &amp;"C:C"),0),1),0)</f>
        <v>0</v>
      </c>
      <c r="AN5" s="17"/>
    </row>
    <row r="6" spans="1:53" ht="19.95" customHeight="1" x14ac:dyDescent="0.5">
      <c r="B6" s="14" t="str" cm="1">
        <f t="array" aca="1" ref="B6" ca="1">IF(C6=0,"",IFERROR(INDIRECT("'"&amp;$C6&amp;"'!"&amp;"D5"),"Некорректное название листа"))</f>
        <v/>
      </c>
      <c r="C6" s="19"/>
      <c r="D6" s="78" cm="1">
        <f t="array" aca="1" ref="D6" ca="1">IFERROR(INDIRECT("'"&amp;$C6&amp;"'!"&amp;"d18"),0)</f>
        <v>0</v>
      </c>
      <c r="E6" s="78" cm="1">
        <f t="array" aca="1" ref="E6" ca="1">IFERROR(INDIRECT("'" &amp;$C6&amp; "'!" &amp;"d19"),0)</f>
        <v>0</v>
      </c>
      <c r="F6" s="78" cm="1">
        <f t="array" aca="1" ref="F6" ca="1">IFERROR(INDIRECT("'" &amp;$C6&amp; "'!" &amp;"d20"),0)</f>
        <v>0</v>
      </c>
      <c r="G6" s="78" cm="1">
        <f t="array" aca="1" ref="G6" ca="1">IFERROR(INDIRECT("'" &amp;$C6&amp; "'!" &amp;"d21"),0)</f>
        <v>0</v>
      </c>
      <c r="H6" s="78" cm="1">
        <f t="array" aca="1" ref="H6" ca="1">IFERROR(INDIRECT("'" &amp;$C6&amp; "'!" &amp;"d22"),0)</f>
        <v>0</v>
      </c>
      <c r="I6" s="78" cm="1">
        <f t="array" aca="1" ref="I6" ca="1">IFERROR(INDIRECT("'" &amp;$C6&amp; "'!" &amp;"f18"),0)</f>
        <v>0</v>
      </c>
      <c r="J6" s="78" cm="1">
        <f t="array" aca="1" ref="J6" ca="1">IFERROR(INDIRECT("'" &amp;$C6&amp; "'!" &amp;"f19"),0)</f>
        <v>0</v>
      </c>
      <c r="K6" s="78" cm="1">
        <f t="array" aca="1" ref="K6" ca="1">IFERROR(INDIRECT("'" &amp;$C6&amp; "'!" &amp;"f20"),0)</f>
        <v>0</v>
      </c>
      <c r="L6" s="78" cm="1">
        <f t="array" aca="1" ref="L6" ca="1">IFERROR(INDIRECT("'" &amp;$C6&amp; "'!" &amp;"f21"),0)</f>
        <v>0</v>
      </c>
      <c r="M6" s="78" cm="1">
        <f t="array" aca="1" ref="M6" ca="1">IFERROR(INDIRECT("'" &amp;$C6&amp; "'!" &amp;"f22"),0)</f>
        <v>0</v>
      </c>
      <c r="N6" s="79">
        <f t="shared" ref="N6:AC23" ca="1" si="2">IFERROR(INDEX(INDIRECT("'" &amp;$C6&amp; "'!" &amp;"E:E"),MATCH(N$4,INDIRECT("'" &amp;$C6&amp; "'!" &amp;"C:C"),0),1),0)</f>
        <v>0</v>
      </c>
      <c r="O6" s="79">
        <f t="shared" ca="1" si="0"/>
        <v>0</v>
      </c>
      <c r="P6" s="79">
        <f t="shared" ca="1" si="0"/>
        <v>0</v>
      </c>
      <c r="Q6" s="79">
        <f t="shared" ca="1" si="0"/>
        <v>0</v>
      </c>
      <c r="R6" s="79">
        <f t="shared" ca="1" si="0"/>
        <v>0</v>
      </c>
      <c r="S6" s="79">
        <f t="shared" ca="1" si="0"/>
        <v>0</v>
      </c>
      <c r="T6" s="79">
        <f t="shared" ca="1" si="0"/>
        <v>0</v>
      </c>
      <c r="U6" s="79">
        <f t="shared" ca="1" si="0"/>
        <v>0</v>
      </c>
      <c r="V6" s="79">
        <f t="shared" ca="1" si="0"/>
        <v>0</v>
      </c>
      <c r="W6" s="79">
        <f t="shared" ca="1" si="0"/>
        <v>0</v>
      </c>
      <c r="X6" s="79">
        <f t="shared" ca="1" si="0"/>
        <v>0</v>
      </c>
      <c r="Y6" s="79">
        <f t="shared" ca="1" si="0"/>
        <v>0</v>
      </c>
      <c r="Z6" s="79">
        <f t="shared" ca="1" si="0"/>
        <v>0</v>
      </c>
      <c r="AA6" s="79">
        <f t="shared" ca="1" si="0"/>
        <v>0</v>
      </c>
      <c r="AB6" s="79">
        <f t="shared" ca="1" si="0"/>
        <v>0</v>
      </c>
      <c r="AC6" s="79">
        <f t="shared" ca="1" si="0"/>
        <v>0</v>
      </c>
      <c r="AD6" s="79">
        <f t="shared" ca="1" si="0"/>
        <v>0</v>
      </c>
      <c r="AE6" s="79">
        <f t="shared" ca="1" si="0"/>
        <v>0</v>
      </c>
      <c r="AF6" s="79">
        <f t="shared" ca="1" si="0"/>
        <v>0</v>
      </c>
      <c r="AG6" s="79">
        <f t="shared" ca="1" si="0"/>
        <v>0</v>
      </c>
      <c r="AH6" s="79">
        <f t="shared" ca="1" si="0"/>
        <v>0</v>
      </c>
      <c r="AI6" s="79">
        <f t="shared" ca="1" si="0"/>
        <v>0</v>
      </c>
      <c r="AJ6" s="79">
        <f t="shared" ca="1" si="0"/>
        <v>0</v>
      </c>
      <c r="AK6" s="79">
        <f t="shared" ca="1" si="0"/>
        <v>0</v>
      </c>
      <c r="AL6" s="79">
        <f t="shared" ca="1" si="0"/>
        <v>0</v>
      </c>
      <c r="AM6" s="79">
        <f t="shared" ca="1" si="1"/>
        <v>0</v>
      </c>
      <c r="AN6" s="17"/>
    </row>
    <row r="7" spans="1:53" ht="19.95" customHeight="1" x14ac:dyDescent="0.5">
      <c r="B7" s="14" t="str" cm="1">
        <f t="array" aca="1" ref="B7" ca="1">IF(C7=0,"",IFERROR(INDIRECT("'"&amp;$C7&amp;"'!"&amp;"D5"),"Некорректное название листа"))</f>
        <v/>
      </c>
      <c r="C7" s="19"/>
      <c r="D7" s="78" cm="1">
        <f t="array" aca="1" ref="D7" ca="1">IFERROR(INDIRECT("'"&amp;$C7&amp;"'!"&amp;"d18"),0)</f>
        <v>0</v>
      </c>
      <c r="E7" s="78" cm="1">
        <f t="array" aca="1" ref="E7" ca="1">IFERROR(INDIRECT("'" &amp;$C7&amp; "'!" &amp;"d19"),0)</f>
        <v>0</v>
      </c>
      <c r="F7" s="78" cm="1">
        <f t="array" aca="1" ref="F7" ca="1">IFERROR(INDIRECT("'" &amp;$C7&amp; "'!" &amp;"d20"),0)</f>
        <v>0</v>
      </c>
      <c r="G7" s="78" cm="1">
        <f t="array" aca="1" ref="G7" ca="1">IFERROR(INDIRECT("'" &amp;$C7&amp; "'!" &amp;"d21"),0)</f>
        <v>0</v>
      </c>
      <c r="H7" s="78" cm="1">
        <f t="array" aca="1" ref="H7" ca="1">IFERROR(INDIRECT("'" &amp;$C7&amp; "'!" &amp;"d22"),0)</f>
        <v>0</v>
      </c>
      <c r="I7" s="78" cm="1">
        <f t="array" aca="1" ref="I7" ca="1">IFERROR(INDIRECT("'" &amp;$C7&amp; "'!" &amp;"f18"),0)</f>
        <v>0</v>
      </c>
      <c r="J7" s="78" cm="1">
        <f t="array" aca="1" ref="J7" ca="1">IFERROR(INDIRECT("'" &amp;$C7&amp; "'!" &amp;"f19"),0)</f>
        <v>0</v>
      </c>
      <c r="K7" s="78" cm="1">
        <f t="array" aca="1" ref="K7" ca="1">IFERROR(INDIRECT("'" &amp;$C7&amp; "'!" &amp;"f20"),0)</f>
        <v>0</v>
      </c>
      <c r="L7" s="78" cm="1">
        <f t="array" aca="1" ref="L7" ca="1">IFERROR(INDIRECT("'" &amp;$C7&amp; "'!" &amp;"f21"),0)</f>
        <v>0</v>
      </c>
      <c r="M7" s="78" cm="1">
        <f t="array" aca="1" ref="M7" ca="1">IFERROR(INDIRECT("'" &amp;$C7&amp; "'!" &amp;"f22"),0)</f>
        <v>0</v>
      </c>
      <c r="N7" s="79">
        <f t="shared" ca="1" si="2"/>
        <v>0</v>
      </c>
      <c r="O7" s="79">
        <f t="shared" ca="1" si="0"/>
        <v>0</v>
      </c>
      <c r="P7" s="79">
        <f t="shared" ca="1" si="0"/>
        <v>0</v>
      </c>
      <c r="Q7" s="79">
        <f t="shared" ca="1" si="0"/>
        <v>0</v>
      </c>
      <c r="R7" s="79">
        <f t="shared" ca="1" si="0"/>
        <v>0</v>
      </c>
      <c r="S7" s="79">
        <f t="shared" ca="1" si="0"/>
        <v>0</v>
      </c>
      <c r="T7" s="79">
        <f t="shared" ca="1" si="0"/>
        <v>0</v>
      </c>
      <c r="U7" s="79">
        <f t="shared" ca="1" si="0"/>
        <v>0</v>
      </c>
      <c r="V7" s="79">
        <f t="shared" ca="1" si="0"/>
        <v>0</v>
      </c>
      <c r="W7" s="79">
        <f t="shared" ca="1" si="0"/>
        <v>0</v>
      </c>
      <c r="X7" s="79">
        <f t="shared" ca="1" si="0"/>
        <v>0</v>
      </c>
      <c r="Y7" s="79">
        <f t="shared" ca="1" si="0"/>
        <v>0</v>
      </c>
      <c r="Z7" s="79">
        <f t="shared" ca="1" si="0"/>
        <v>0</v>
      </c>
      <c r="AA7" s="79">
        <f t="shared" ca="1" si="0"/>
        <v>0</v>
      </c>
      <c r="AB7" s="79">
        <f t="shared" ca="1" si="0"/>
        <v>0</v>
      </c>
      <c r="AC7" s="79">
        <f t="shared" ref="AC7:AL70" ca="1" si="3">IFERROR(INDEX(INDIRECT("'" &amp;$C7&amp; "'!" &amp;"E:E"),MATCH(AC$4,INDIRECT("'" &amp;$C7&amp; "'!" &amp;"C:C"),0),1),0)</f>
        <v>0</v>
      </c>
      <c r="AD7" s="79">
        <f t="shared" ca="1" si="3"/>
        <v>0</v>
      </c>
      <c r="AE7" s="79">
        <f t="shared" ca="1" si="3"/>
        <v>0</v>
      </c>
      <c r="AF7" s="79">
        <f t="shared" ca="1" si="3"/>
        <v>0</v>
      </c>
      <c r="AG7" s="79">
        <f t="shared" ca="1" si="3"/>
        <v>0</v>
      </c>
      <c r="AH7" s="79">
        <f t="shared" ca="1" si="3"/>
        <v>0</v>
      </c>
      <c r="AI7" s="79">
        <f t="shared" ca="1" si="3"/>
        <v>0</v>
      </c>
      <c r="AJ7" s="79">
        <f t="shared" ca="1" si="3"/>
        <v>0</v>
      </c>
      <c r="AK7" s="79">
        <f t="shared" ca="1" si="3"/>
        <v>0</v>
      </c>
      <c r="AL7" s="79">
        <f t="shared" ca="1" si="3"/>
        <v>0</v>
      </c>
      <c r="AM7" s="79">
        <f t="shared" ca="1" si="1"/>
        <v>0</v>
      </c>
      <c r="AN7" s="17"/>
    </row>
    <row r="8" spans="1:53" ht="19.95" customHeight="1" x14ac:dyDescent="0.5">
      <c r="B8" s="14" t="str" cm="1">
        <f t="array" aca="1" ref="B8" ca="1">IF(C8=0,"",IFERROR(INDIRECT("'"&amp;$C8&amp;"'!"&amp;"D5"),"Некорректное название листа"))</f>
        <v/>
      </c>
      <c r="C8" s="6"/>
      <c r="D8" s="78" cm="1">
        <f t="array" aca="1" ref="D8" ca="1">IFERROR(INDIRECT("'"&amp;$C8&amp;"'!"&amp;"d18"),0)</f>
        <v>0</v>
      </c>
      <c r="E8" s="78" cm="1">
        <f t="array" aca="1" ref="E8" ca="1">IFERROR(INDIRECT("'" &amp;$C8&amp; "'!" &amp;"d19"),0)</f>
        <v>0</v>
      </c>
      <c r="F8" s="78" cm="1">
        <f t="array" aca="1" ref="F8" ca="1">IFERROR(INDIRECT("'" &amp;$C8&amp; "'!" &amp;"d20"),0)</f>
        <v>0</v>
      </c>
      <c r="G8" s="78" cm="1">
        <f t="array" aca="1" ref="G8" ca="1">IFERROR(INDIRECT("'" &amp;$C8&amp; "'!" &amp;"d21"),0)</f>
        <v>0</v>
      </c>
      <c r="H8" s="78" cm="1">
        <f t="array" aca="1" ref="H8" ca="1">IFERROR(INDIRECT("'" &amp;$C8&amp; "'!" &amp;"d22"),0)</f>
        <v>0</v>
      </c>
      <c r="I8" s="78" cm="1">
        <f t="array" aca="1" ref="I8" ca="1">IFERROR(INDIRECT("'" &amp;$C8&amp; "'!" &amp;"f18"),0)</f>
        <v>0</v>
      </c>
      <c r="J8" s="78" cm="1">
        <f t="array" aca="1" ref="J8" ca="1">IFERROR(INDIRECT("'" &amp;$C8&amp; "'!" &amp;"f19"),0)</f>
        <v>0</v>
      </c>
      <c r="K8" s="78" cm="1">
        <f t="array" aca="1" ref="K8" ca="1">IFERROR(INDIRECT("'" &amp;$C8&amp; "'!" &amp;"f20"),0)</f>
        <v>0</v>
      </c>
      <c r="L8" s="78" cm="1">
        <f t="array" aca="1" ref="L8" ca="1">IFERROR(INDIRECT("'" &amp;$C8&amp; "'!" &amp;"f21"),0)</f>
        <v>0</v>
      </c>
      <c r="M8" s="78" cm="1">
        <f t="array" aca="1" ref="M8" ca="1">IFERROR(INDIRECT("'" &amp;$C8&amp; "'!" &amp;"f22"),0)</f>
        <v>0</v>
      </c>
      <c r="N8" s="79">
        <f t="shared" ca="1" si="2"/>
        <v>0</v>
      </c>
      <c r="O8" s="79">
        <f t="shared" ca="1" si="2"/>
        <v>0</v>
      </c>
      <c r="P8" s="79">
        <f t="shared" ca="1" si="2"/>
        <v>0</v>
      </c>
      <c r="Q8" s="79">
        <f t="shared" ca="1" si="2"/>
        <v>0</v>
      </c>
      <c r="R8" s="79">
        <f t="shared" ca="1" si="2"/>
        <v>0</v>
      </c>
      <c r="S8" s="79">
        <f t="shared" ca="1" si="2"/>
        <v>0</v>
      </c>
      <c r="T8" s="79">
        <f t="shared" ca="1" si="2"/>
        <v>0</v>
      </c>
      <c r="U8" s="79">
        <f t="shared" ca="1" si="2"/>
        <v>0</v>
      </c>
      <c r="V8" s="79">
        <f t="shared" ca="1" si="2"/>
        <v>0</v>
      </c>
      <c r="W8" s="79">
        <f t="shared" ca="1" si="2"/>
        <v>0</v>
      </c>
      <c r="X8" s="79">
        <f t="shared" ca="1" si="2"/>
        <v>0</v>
      </c>
      <c r="Y8" s="79">
        <f t="shared" ca="1" si="2"/>
        <v>0</v>
      </c>
      <c r="Z8" s="79">
        <f t="shared" ca="1" si="2"/>
        <v>0</v>
      </c>
      <c r="AA8" s="79">
        <f t="shared" ca="1" si="2"/>
        <v>0</v>
      </c>
      <c r="AB8" s="79">
        <f t="shared" ca="1" si="2"/>
        <v>0</v>
      </c>
      <c r="AC8" s="79">
        <f t="shared" ca="1" si="2"/>
        <v>0</v>
      </c>
      <c r="AD8" s="79">
        <f t="shared" ca="1" si="3"/>
        <v>0</v>
      </c>
      <c r="AE8" s="79">
        <f t="shared" ca="1" si="3"/>
        <v>0</v>
      </c>
      <c r="AF8" s="79">
        <f t="shared" ca="1" si="3"/>
        <v>0</v>
      </c>
      <c r="AG8" s="79">
        <f t="shared" ca="1" si="3"/>
        <v>0</v>
      </c>
      <c r="AH8" s="79">
        <f t="shared" ca="1" si="3"/>
        <v>0</v>
      </c>
      <c r="AI8" s="79">
        <f t="shared" ca="1" si="3"/>
        <v>0</v>
      </c>
      <c r="AJ8" s="79">
        <f t="shared" ca="1" si="3"/>
        <v>0</v>
      </c>
      <c r="AK8" s="79">
        <f t="shared" ca="1" si="3"/>
        <v>0</v>
      </c>
      <c r="AL8" s="79">
        <f t="shared" ca="1" si="3"/>
        <v>0</v>
      </c>
      <c r="AM8" s="79">
        <f t="shared" ca="1" si="1"/>
        <v>0</v>
      </c>
      <c r="AN8" s="17"/>
    </row>
    <row r="9" spans="1:53" ht="19.95" customHeight="1" x14ac:dyDescent="0.5">
      <c r="B9" s="14" t="str" cm="1">
        <f t="array" aca="1" ref="B9" ca="1">IF(C9=0,"",IFERROR(INDIRECT("'"&amp;$C9&amp;"'!"&amp;"D5"),"Некорректное название листа"))</f>
        <v/>
      </c>
      <c r="C9" s="6"/>
      <c r="D9" s="78" cm="1">
        <f t="array" aca="1" ref="D9" ca="1">IFERROR(INDIRECT("'"&amp;$C9&amp;"'!"&amp;"d18"),0)</f>
        <v>0</v>
      </c>
      <c r="E9" s="78" cm="1">
        <f t="array" aca="1" ref="E9" ca="1">IFERROR(INDIRECT("'" &amp;$C9&amp; "'!" &amp;"d19"),0)</f>
        <v>0</v>
      </c>
      <c r="F9" s="78" cm="1">
        <f t="array" aca="1" ref="F9" ca="1">IFERROR(INDIRECT("'" &amp;$C9&amp; "'!" &amp;"d20"),0)</f>
        <v>0</v>
      </c>
      <c r="G9" s="78" cm="1">
        <f t="array" aca="1" ref="G9" ca="1">IFERROR(INDIRECT("'" &amp;$C9&amp; "'!" &amp;"d21"),0)</f>
        <v>0</v>
      </c>
      <c r="H9" s="78" cm="1">
        <f t="array" aca="1" ref="H9" ca="1">IFERROR(INDIRECT("'" &amp;$C9&amp; "'!" &amp;"d22"),0)</f>
        <v>0</v>
      </c>
      <c r="I9" s="78" cm="1">
        <f t="array" aca="1" ref="I9" ca="1">IFERROR(INDIRECT("'" &amp;$C9&amp; "'!" &amp;"f18"),0)</f>
        <v>0</v>
      </c>
      <c r="J9" s="78" cm="1">
        <f t="array" aca="1" ref="J9" ca="1">IFERROR(INDIRECT("'" &amp;$C9&amp; "'!" &amp;"f19"),0)</f>
        <v>0</v>
      </c>
      <c r="K9" s="78" cm="1">
        <f t="array" aca="1" ref="K9" ca="1">IFERROR(INDIRECT("'" &amp;$C9&amp; "'!" &amp;"f20"),0)</f>
        <v>0</v>
      </c>
      <c r="L9" s="78" cm="1">
        <f t="array" aca="1" ref="L9" ca="1">IFERROR(INDIRECT("'" &amp;$C9&amp; "'!" &amp;"f21"),0)</f>
        <v>0</v>
      </c>
      <c r="M9" s="78" cm="1">
        <f t="array" aca="1" ref="M9" ca="1">IFERROR(INDIRECT("'" &amp;$C9&amp; "'!" &amp;"f22"),0)</f>
        <v>0</v>
      </c>
      <c r="N9" s="79">
        <f t="shared" ca="1" si="2"/>
        <v>0</v>
      </c>
      <c r="O9" s="79">
        <f t="shared" ca="1" si="2"/>
        <v>0</v>
      </c>
      <c r="P9" s="79">
        <f t="shared" ca="1" si="2"/>
        <v>0</v>
      </c>
      <c r="Q9" s="79">
        <f t="shared" ca="1" si="2"/>
        <v>0</v>
      </c>
      <c r="R9" s="79">
        <f t="shared" ca="1" si="2"/>
        <v>0</v>
      </c>
      <c r="S9" s="79">
        <f t="shared" ca="1" si="2"/>
        <v>0</v>
      </c>
      <c r="T9" s="79">
        <f t="shared" ca="1" si="2"/>
        <v>0</v>
      </c>
      <c r="U9" s="79">
        <f t="shared" ca="1" si="2"/>
        <v>0</v>
      </c>
      <c r="V9" s="79">
        <f t="shared" ca="1" si="2"/>
        <v>0</v>
      </c>
      <c r="W9" s="79">
        <f t="shared" ca="1" si="2"/>
        <v>0</v>
      </c>
      <c r="X9" s="79">
        <f t="shared" ca="1" si="2"/>
        <v>0</v>
      </c>
      <c r="Y9" s="79">
        <f t="shared" ca="1" si="2"/>
        <v>0</v>
      </c>
      <c r="Z9" s="79">
        <f t="shared" ca="1" si="2"/>
        <v>0</v>
      </c>
      <c r="AA9" s="79">
        <f t="shared" ca="1" si="2"/>
        <v>0</v>
      </c>
      <c r="AB9" s="79">
        <f t="shared" ca="1" si="2"/>
        <v>0</v>
      </c>
      <c r="AC9" s="79">
        <f t="shared" ca="1" si="2"/>
        <v>0</v>
      </c>
      <c r="AD9" s="79">
        <f t="shared" ca="1" si="3"/>
        <v>0</v>
      </c>
      <c r="AE9" s="79">
        <f t="shared" ca="1" si="3"/>
        <v>0</v>
      </c>
      <c r="AF9" s="79">
        <f t="shared" ca="1" si="3"/>
        <v>0</v>
      </c>
      <c r="AG9" s="79">
        <f t="shared" ca="1" si="3"/>
        <v>0</v>
      </c>
      <c r="AH9" s="79">
        <f t="shared" ca="1" si="3"/>
        <v>0</v>
      </c>
      <c r="AI9" s="79">
        <f t="shared" ca="1" si="3"/>
        <v>0</v>
      </c>
      <c r="AJ9" s="79">
        <f t="shared" ca="1" si="3"/>
        <v>0</v>
      </c>
      <c r="AK9" s="79">
        <f t="shared" ca="1" si="3"/>
        <v>0</v>
      </c>
      <c r="AL9" s="79">
        <f t="shared" ca="1" si="3"/>
        <v>0</v>
      </c>
      <c r="AM9" s="79">
        <f t="shared" ca="1" si="1"/>
        <v>0</v>
      </c>
      <c r="AN9" s="17"/>
    </row>
    <row r="10" spans="1:53" ht="19.95" customHeight="1" x14ac:dyDescent="0.5">
      <c r="B10" s="14" t="str" cm="1">
        <f t="array" aca="1" ref="B10" ca="1">IF(C10=0,"",IFERROR(INDIRECT("'"&amp;$C10&amp;"'!"&amp;"D5"),"Некорректное название листа"))</f>
        <v/>
      </c>
      <c r="C10" s="6"/>
      <c r="D10" s="78" cm="1">
        <f t="array" aca="1" ref="D10" ca="1">IFERROR(INDIRECT("'"&amp;$C10&amp;"'!"&amp;"d18"),0)</f>
        <v>0</v>
      </c>
      <c r="E10" s="78" cm="1">
        <f t="array" aca="1" ref="E10" ca="1">IFERROR(INDIRECT("'" &amp;$C10&amp; "'!" &amp;"d19"),0)</f>
        <v>0</v>
      </c>
      <c r="F10" s="78" cm="1">
        <f t="array" aca="1" ref="F10" ca="1">IFERROR(INDIRECT("'" &amp;$C10&amp; "'!" &amp;"d20"),0)</f>
        <v>0</v>
      </c>
      <c r="G10" s="78" cm="1">
        <f t="array" aca="1" ref="G10" ca="1">IFERROR(INDIRECT("'" &amp;$C10&amp; "'!" &amp;"d21"),0)</f>
        <v>0</v>
      </c>
      <c r="H10" s="78" cm="1">
        <f t="array" aca="1" ref="H10" ca="1">IFERROR(INDIRECT("'" &amp;$C10&amp; "'!" &amp;"d22"),0)</f>
        <v>0</v>
      </c>
      <c r="I10" s="78" cm="1">
        <f t="array" aca="1" ref="I10" ca="1">IFERROR(INDIRECT("'" &amp;$C10&amp; "'!" &amp;"f18"),0)</f>
        <v>0</v>
      </c>
      <c r="J10" s="78" cm="1">
        <f t="array" aca="1" ref="J10" ca="1">IFERROR(INDIRECT("'" &amp;$C10&amp; "'!" &amp;"f19"),0)</f>
        <v>0</v>
      </c>
      <c r="K10" s="78" cm="1">
        <f t="array" aca="1" ref="K10" ca="1">IFERROR(INDIRECT("'" &amp;$C10&amp; "'!" &amp;"f20"),0)</f>
        <v>0</v>
      </c>
      <c r="L10" s="78" cm="1">
        <f t="array" aca="1" ref="L10" ca="1">IFERROR(INDIRECT("'" &amp;$C10&amp; "'!" &amp;"f21"),0)</f>
        <v>0</v>
      </c>
      <c r="M10" s="78" cm="1">
        <f t="array" aca="1" ref="M10" ca="1">IFERROR(INDIRECT("'" &amp;$C10&amp; "'!" &amp;"f22"),0)</f>
        <v>0</v>
      </c>
      <c r="N10" s="79">
        <f t="shared" ca="1" si="2"/>
        <v>0</v>
      </c>
      <c r="O10" s="79">
        <f t="shared" ca="1" si="2"/>
        <v>0</v>
      </c>
      <c r="P10" s="79">
        <f t="shared" ca="1" si="2"/>
        <v>0</v>
      </c>
      <c r="Q10" s="79">
        <f t="shared" ca="1" si="2"/>
        <v>0</v>
      </c>
      <c r="R10" s="79">
        <f t="shared" ca="1" si="2"/>
        <v>0</v>
      </c>
      <c r="S10" s="79">
        <f t="shared" ca="1" si="2"/>
        <v>0</v>
      </c>
      <c r="T10" s="79">
        <f t="shared" ca="1" si="2"/>
        <v>0</v>
      </c>
      <c r="U10" s="79">
        <f t="shared" ca="1" si="2"/>
        <v>0</v>
      </c>
      <c r="V10" s="79">
        <f t="shared" ca="1" si="2"/>
        <v>0</v>
      </c>
      <c r="W10" s="79">
        <f t="shared" ca="1" si="2"/>
        <v>0</v>
      </c>
      <c r="X10" s="79">
        <f t="shared" ca="1" si="2"/>
        <v>0</v>
      </c>
      <c r="Y10" s="79">
        <f t="shared" ca="1" si="2"/>
        <v>0</v>
      </c>
      <c r="Z10" s="79">
        <f t="shared" ca="1" si="2"/>
        <v>0</v>
      </c>
      <c r="AA10" s="79">
        <f t="shared" ca="1" si="2"/>
        <v>0</v>
      </c>
      <c r="AB10" s="79">
        <f t="shared" ca="1" si="2"/>
        <v>0</v>
      </c>
      <c r="AC10" s="79">
        <f t="shared" ca="1" si="2"/>
        <v>0</v>
      </c>
      <c r="AD10" s="79">
        <f t="shared" ca="1" si="3"/>
        <v>0</v>
      </c>
      <c r="AE10" s="79">
        <f t="shared" ca="1" si="3"/>
        <v>0</v>
      </c>
      <c r="AF10" s="79">
        <f t="shared" ca="1" si="3"/>
        <v>0</v>
      </c>
      <c r="AG10" s="79">
        <f t="shared" ca="1" si="3"/>
        <v>0</v>
      </c>
      <c r="AH10" s="79">
        <f t="shared" ca="1" si="3"/>
        <v>0</v>
      </c>
      <c r="AI10" s="79">
        <f t="shared" ca="1" si="3"/>
        <v>0</v>
      </c>
      <c r="AJ10" s="79">
        <f t="shared" ca="1" si="3"/>
        <v>0</v>
      </c>
      <c r="AK10" s="79">
        <f t="shared" ca="1" si="3"/>
        <v>0</v>
      </c>
      <c r="AL10" s="79">
        <f t="shared" ca="1" si="3"/>
        <v>0</v>
      </c>
      <c r="AM10" s="79">
        <f t="shared" ca="1" si="1"/>
        <v>0</v>
      </c>
      <c r="AN10" s="17"/>
    </row>
    <row r="11" spans="1:53" ht="19.95" customHeight="1" x14ac:dyDescent="0.5">
      <c r="B11" s="14" t="str" cm="1">
        <f t="array" aca="1" ref="B11" ca="1">IF(C11=0,"",IFERROR(INDIRECT("'"&amp;$C11&amp;"'!"&amp;"D5"),"Некорректное название листа"))</f>
        <v/>
      </c>
      <c r="C11" s="6"/>
      <c r="D11" s="78" cm="1">
        <f t="array" aca="1" ref="D11" ca="1">IFERROR(INDIRECT("'"&amp;$C11&amp;"'!"&amp;"d18"),0)</f>
        <v>0</v>
      </c>
      <c r="E11" s="78" cm="1">
        <f t="array" aca="1" ref="E11" ca="1">IFERROR(INDIRECT("'" &amp;$C11&amp; "'!" &amp;"d19"),0)</f>
        <v>0</v>
      </c>
      <c r="F11" s="78" cm="1">
        <f t="array" aca="1" ref="F11" ca="1">IFERROR(INDIRECT("'" &amp;$C11&amp; "'!" &amp;"d20"),0)</f>
        <v>0</v>
      </c>
      <c r="G11" s="78" cm="1">
        <f t="array" aca="1" ref="G11" ca="1">IFERROR(INDIRECT("'" &amp;$C11&amp; "'!" &amp;"d21"),0)</f>
        <v>0</v>
      </c>
      <c r="H11" s="78" cm="1">
        <f t="array" aca="1" ref="H11" ca="1">IFERROR(INDIRECT("'" &amp;$C11&amp; "'!" &amp;"d22"),0)</f>
        <v>0</v>
      </c>
      <c r="I11" s="78" cm="1">
        <f t="array" aca="1" ref="I11" ca="1">IFERROR(INDIRECT("'" &amp;$C11&amp; "'!" &amp;"f18"),0)</f>
        <v>0</v>
      </c>
      <c r="J11" s="78" cm="1">
        <f t="array" aca="1" ref="J11" ca="1">IFERROR(INDIRECT("'" &amp;$C11&amp; "'!" &amp;"f19"),0)</f>
        <v>0</v>
      </c>
      <c r="K11" s="78" cm="1">
        <f t="array" aca="1" ref="K11" ca="1">IFERROR(INDIRECT("'" &amp;$C11&amp; "'!" &amp;"f20"),0)</f>
        <v>0</v>
      </c>
      <c r="L11" s="78" cm="1">
        <f t="array" aca="1" ref="L11" ca="1">IFERROR(INDIRECT("'" &amp;$C11&amp; "'!" &amp;"f21"),0)</f>
        <v>0</v>
      </c>
      <c r="M11" s="78" cm="1">
        <f t="array" aca="1" ref="M11" ca="1">IFERROR(INDIRECT("'" &amp;$C11&amp; "'!" &amp;"f22"),0)</f>
        <v>0</v>
      </c>
      <c r="N11" s="79">
        <f t="shared" ca="1" si="2"/>
        <v>0</v>
      </c>
      <c r="O11" s="79">
        <f t="shared" ca="1" si="2"/>
        <v>0</v>
      </c>
      <c r="P11" s="79">
        <f t="shared" ca="1" si="2"/>
        <v>0</v>
      </c>
      <c r="Q11" s="79">
        <f t="shared" ca="1" si="2"/>
        <v>0</v>
      </c>
      <c r="R11" s="79">
        <f t="shared" ca="1" si="2"/>
        <v>0</v>
      </c>
      <c r="S11" s="79">
        <f t="shared" ca="1" si="2"/>
        <v>0</v>
      </c>
      <c r="T11" s="79">
        <f t="shared" ca="1" si="2"/>
        <v>0</v>
      </c>
      <c r="U11" s="79">
        <f t="shared" ca="1" si="2"/>
        <v>0</v>
      </c>
      <c r="V11" s="79">
        <f t="shared" ca="1" si="2"/>
        <v>0</v>
      </c>
      <c r="W11" s="79">
        <f t="shared" ca="1" si="2"/>
        <v>0</v>
      </c>
      <c r="X11" s="79">
        <f t="shared" ca="1" si="2"/>
        <v>0</v>
      </c>
      <c r="Y11" s="79">
        <f t="shared" ca="1" si="2"/>
        <v>0</v>
      </c>
      <c r="Z11" s="79">
        <f t="shared" ca="1" si="2"/>
        <v>0</v>
      </c>
      <c r="AA11" s="79">
        <f t="shared" ca="1" si="2"/>
        <v>0</v>
      </c>
      <c r="AB11" s="79">
        <f t="shared" ca="1" si="2"/>
        <v>0</v>
      </c>
      <c r="AC11" s="79">
        <f t="shared" ca="1" si="2"/>
        <v>0</v>
      </c>
      <c r="AD11" s="79">
        <f t="shared" ca="1" si="3"/>
        <v>0</v>
      </c>
      <c r="AE11" s="79">
        <f t="shared" ca="1" si="3"/>
        <v>0</v>
      </c>
      <c r="AF11" s="79">
        <f t="shared" ca="1" si="3"/>
        <v>0</v>
      </c>
      <c r="AG11" s="79">
        <f t="shared" ca="1" si="3"/>
        <v>0</v>
      </c>
      <c r="AH11" s="79">
        <f t="shared" ca="1" si="3"/>
        <v>0</v>
      </c>
      <c r="AI11" s="79">
        <f t="shared" ca="1" si="3"/>
        <v>0</v>
      </c>
      <c r="AJ11" s="79">
        <f t="shared" ca="1" si="3"/>
        <v>0</v>
      </c>
      <c r="AK11" s="79">
        <f t="shared" ca="1" si="3"/>
        <v>0</v>
      </c>
      <c r="AL11" s="79">
        <f t="shared" ca="1" si="3"/>
        <v>0</v>
      </c>
      <c r="AM11" s="79">
        <f t="shared" ca="1" si="1"/>
        <v>0</v>
      </c>
      <c r="AN11" s="17"/>
    </row>
    <row r="12" spans="1:53" ht="19.95" customHeight="1" x14ac:dyDescent="0.5">
      <c r="B12" s="14" t="str" cm="1">
        <f t="array" aca="1" ref="B12" ca="1">IF(C12=0,"",IFERROR(INDIRECT("'"&amp;$C12&amp;"'!"&amp;"D5"),"Некорректное название листа"))</f>
        <v/>
      </c>
      <c r="C12" s="6"/>
      <c r="D12" s="78" cm="1">
        <f t="array" aca="1" ref="D12" ca="1">IFERROR(INDIRECT("'"&amp;$C12&amp;"'!"&amp;"d18"),0)</f>
        <v>0</v>
      </c>
      <c r="E12" s="78" cm="1">
        <f t="array" aca="1" ref="E12" ca="1">IFERROR(INDIRECT("'" &amp;$C12&amp; "'!" &amp;"d19"),0)</f>
        <v>0</v>
      </c>
      <c r="F12" s="78" cm="1">
        <f t="array" aca="1" ref="F12" ca="1">IFERROR(INDIRECT("'" &amp;$C12&amp; "'!" &amp;"d20"),0)</f>
        <v>0</v>
      </c>
      <c r="G12" s="78" cm="1">
        <f t="array" aca="1" ref="G12" ca="1">IFERROR(INDIRECT("'" &amp;$C12&amp; "'!" &amp;"d21"),0)</f>
        <v>0</v>
      </c>
      <c r="H12" s="78" cm="1">
        <f t="array" aca="1" ref="H12" ca="1">IFERROR(INDIRECT("'" &amp;$C12&amp; "'!" &amp;"d22"),0)</f>
        <v>0</v>
      </c>
      <c r="I12" s="78" cm="1">
        <f t="array" aca="1" ref="I12" ca="1">IFERROR(INDIRECT("'" &amp;$C12&amp; "'!" &amp;"f18"),0)</f>
        <v>0</v>
      </c>
      <c r="J12" s="78" cm="1">
        <f t="array" aca="1" ref="J12" ca="1">IFERROR(INDIRECT("'" &amp;$C12&amp; "'!" &amp;"f19"),0)</f>
        <v>0</v>
      </c>
      <c r="K12" s="78" cm="1">
        <f t="array" aca="1" ref="K12" ca="1">IFERROR(INDIRECT("'" &amp;$C12&amp; "'!" &amp;"f20"),0)</f>
        <v>0</v>
      </c>
      <c r="L12" s="78" cm="1">
        <f t="array" aca="1" ref="L12" ca="1">IFERROR(INDIRECT("'" &amp;$C12&amp; "'!" &amp;"f21"),0)</f>
        <v>0</v>
      </c>
      <c r="M12" s="78" cm="1">
        <f t="array" aca="1" ref="M12" ca="1">IFERROR(INDIRECT("'" &amp;$C12&amp; "'!" &amp;"f22"),0)</f>
        <v>0</v>
      </c>
      <c r="N12" s="79">
        <f t="shared" ca="1" si="2"/>
        <v>0</v>
      </c>
      <c r="O12" s="79">
        <f t="shared" ca="1" si="2"/>
        <v>0</v>
      </c>
      <c r="P12" s="79">
        <f t="shared" ca="1" si="2"/>
        <v>0</v>
      </c>
      <c r="Q12" s="79">
        <f t="shared" ca="1" si="2"/>
        <v>0</v>
      </c>
      <c r="R12" s="79">
        <f t="shared" ca="1" si="2"/>
        <v>0</v>
      </c>
      <c r="S12" s="79">
        <f t="shared" ca="1" si="2"/>
        <v>0</v>
      </c>
      <c r="T12" s="79">
        <f t="shared" ca="1" si="2"/>
        <v>0</v>
      </c>
      <c r="U12" s="79">
        <f t="shared" ca="1" si="2"/>
        <v>0</v>
      </c>
      <c r="V12" s="79">
        <f t="shared" ca="1" si="2"/>
        <v>0</v>
      </c>
      <c r="W12" s="79">
        <f t="shared" ca="1" si="2"/>
        <v>0</v>
      </c>
      <c r="X12" s="79">
        <f t="shared" ca="1" si="2"/>
        <v>0</v>
      </c>
      <c r="Y12" s="79">
        <f t="shared" ca="1" si="2"/>
        <v>0</v>
      </c>
      <c r="Z12" s="79">
        <f t="shared" ca="1" si="2"/>
        <v>0</v>
      </c>
      <c r="AA12" s="79">
        <f t="shared" ca="1" si="2"/>
        <v>0</v>
      </c>
      <c r="AB12" s="79">
        <f t="shared" ca="1" si="2"/>
        <v>0</v>
      </c>
      <c r="AC12" s="79">
        <f t="shared" ca="1" si="2"/>
        <v>0</v>
      </c>
      <c r="AD12" s="79">
        <f t="shared" ca="1" si="3"/>
        <v>0</v>
      </c>
      <c r="AE12" s="79">
        <f t="shared" ca="1" si="3"/>
        <v>0</v>
      </c>
      <c r="AF12" s="79">
        <f t="shared" ca="1" si="3"/>
        <v>0</v>
      </c>
      <c r="AG12" s="79">
        <f t="shared" ca="1" si="3"/>
        <v>0</v>
      </c>
      <c r="AH12" s="79">
        <f t="shared" ca="1" si="3"/>
        <v>0</v>
      </c>
      <c r="AI12" s="79">
        <f t="shared" ca="1" si="3"/>
        <v>0</v>
      </c>
      <c r="AJ12" s="79">
        <f t="shared" ca="1" si="3"/>
        <v>0</v>
      </c>
      <c r="AK12" s="79">
        <f t="shared" ca="1" si="3"/>
        <v>0</v>
      </c>
      <c r="AL12" s="79">
        <f t="shared" ca="1" si="3"/>
        <v>0</v>
      </c>
      <c r="AM12" s="79">
        <f t="shared" ca="1" si="1"/>
        <v>0</v>
      </c>
      <c r="AN12" s="17"/>
    </row>
    <row r="13" spans="1:53" ht="19.95" customHeight="1" x14ac:dyDescent="0.5">
      <c r="B13" s="14" t="str" cm="1">
        <f t="array" aca="1" ref="B13" ca="1">IF(C13=0,"",IFERROR(INDIRECT("'"&amp;$C13&amp;"'!"&amp;"D5"),"Некорректное название листа"))</f>
        <v/>
      </c>
      <c r="C13" s="6"/>
      <c r="D13" s="78" cm="1">
        <f t="array" aca="1" ref="D13" ca="1">IFERROR(INDIRECT("'"&amp;$C13&amp;"'!"&amp;"d18"),0)</f>
        <v>0</v>
      </c>
      <c r="E13" s="78" cm="1">
        <f t="array" aca="1" ref="E13" ca="1">IFERROR(INDIRECT("'" &amp;$C13&amp; "'!" &amp;"d19"),0)</f>
        <v>0</v>
      </c>
      <c r="F13" s="78" cm="1">
        <f t="array" aca="1" ref="F13" ca="1">IFERROR(INDIRECT("'" &amp;$C13&amp; "'!" &amp;"d20"),0)</f>
        <v>0</v>
      </c>
      <c r="G13" s="78" cm="1">
        <f t="array" aca="1" ref="G13" ca="1">IFERROR(INDIRECT("'" &amp;$C13&amp; "'!" &amp;"d21"),0)</f>
        <v>0</v>
      </c>
      <c r="H13" s="78" cm="1">
        <f t="array" aca="1" ref="H13" ca="1">IFERROR(INDIRECT("'" &amp;$C13&amp; "'!" &amp;"d22"),0)</f>
        <v>0</v>
      </c>
      <c r="I13" s="78" cm="1">
        <f t="array" aca="1" ref="I13" ca="1">IFERROR(INDIRECT("'" &amp;$C13&amp; "'!" &amp;"f18"),0)</f>
        <v>0</v>
      </c>
      <c r="J13" s="78" cm="1">
        <f t="array" aca="1" ref="J13" ca="1">IFERROR(INDIRECT("'" &amp;$C13&amp; "'!" &amp;"f19"),0)</f>
        <v>0</v>
      </c>
      <c r="K13" s="78" cm="1">
        <f t="array" aca="1" ref="K13" ca="1">IFERROR(INDIRECT("'" &amp;$C13&amp; "'!" &amp;"f20"),0)</f>
        <v>0</v>
      </c>
      <c r="L13" s="78" cm="1">
        <f t="array" aca="1" ref="L13" ca="1">IFERROR(INDIRECT("'" &amp;$C13&amp; "'!" &amp;"f21"),0)</f>
        <v>0</v>
      </c>
      <c r="M13" s="78" cm="1">
        <f t="array" aca="1" ref="M13" ca="1">IFERROR(INDIRECT("'" &amp;$C13&amp; "'!" &amp;"f22"),0)</f>
        <v>0</v>
      </c>
      <c r="N13" s="79">
        <f t="shared" ca="1" si="2"/>
        <v>0</v>
      </c>
      <c r="O13" s="79">
        <f t="shared" ca="1" si="2"/>
        <v>0</v>
      </c>
      <c r="P13" s="79">
        <f t="shared" ca="1" si="2"/>
        <v>0</v>
      </c>
      <c r="Q13" s="79">
        <f t="shared" ca="1" si="2"/>
        <v>0</v>
      </c>
      <c r="R13" s="79">
        <f t="shared" ca="1" si="2"/>
        <v>0</v>
      </c>
      <c r="S13" s="79">
        <f t="shared" ca="1" si="2"/>
        <v>0</v>
      </c>
      <c r="T13" s="79">
        <f t="shared" ca="1" si="2"/>
        <v>0</v>
      </c>
      <c r="U13" s="79">
        <f t="shared" ca="1" si="2"/>
        <v>0</v>
      </c>
      <c r="V13" s="79">
        <f t="shared" ca="1" si="2"/>
        <v>0</v>
      </c>
      <c r="W13" s="79">
        <f t="shared" ca="1" si="2"/>
        <v>0</v>
      </c>
      <c r="X13" s="79">
        <f t="shared" ca="1" si="2"/>
        <v>0</v>
      </c>
      <c r="Y13" s="79">
        <f t="shared" ca="1" si="2"/>
        <v>0</v>
      </c>
      <c r="Z13" s="79">
        <f t="shared" ca="1" si="2"/>
        <v>0</v>
      </c>
      <c r="AA13" s="79">
        <f t="shared" ca="1" si="2"/>
        <v>0</v>
      </c>
      <c r="AB13" s="79">
        <f t="shared" ca="1" si="2"/>
        <v>0</v>
      </c>
      <c r="AC13" s="79">
        <f t="shared" ca="1" si="2"/>
        <v>0</v>
      </c>
      <c r="AD13" s="79">
        <f t="shared" ca="1" si="3"/>
        <v>0</v>
      </c>
      <c r="AE13" s="79">
        <f t="shared" ca="1" si="3"/>
        <v>0</v>
      </c>
      <c r="AF13" s="79">
        <f t="shared" ca="1" si="3"/>
        <v>0</v>
      </c>
      <c r="AG13" s="79">
        <f t="shared" ca="1" si="3"/>
        <v>0</v>
      </c>
      <c r="AH13" s="79">
        <f t="shared" ca="1" si="3"/>
        <v>0</v>
      </c>
      <c r="AI13" s="79">
        <f t="shared" ca="1" si="3"/>
        <v>0</v>
      </c>
      <c r="AJ13" s="79">
        <f t="shared" ca="1" si="3"/>
        <v>0</v>
      </c>
      <c r="AK13" s="79">
        <f t="shared" ca="1" si="3"/>
        <v>0</v>
      </c>
      <c r="AL13" s="79">
        <f t="shared" ca="1" si="3"/>
        <v>0</v>
      </c>
      <c r="AM13" s="79">
        <f t="shared" ca="1" si="1"/>
        <v>0</v>
      </c>
      <c r="AN13" s="17"/>
    </row>
    <row r="14" spans="1:53" ht="19.95" customHeight="1" x14ac:dyDescent="0.5">
      <c r="B14" s="14" t="str" cm="1">
        <f t="array" aca="1" ref="B14" ca="1">IF(C14=0,"",IFERROR(INDIRECT("'"&amp;$C14&amp;"'!"&amp;"D5"),"Некорректное название листа"))</f>
        <v/>
      </c>
      <c r="C14" s="6"/>
      <c r="D14" s="78" cm="1">
        <f t="array" aca="1" ref="D14" ca="1">IFERROR(INDIRECT("'"&amp;$C14&amp;"'!"&amp;"d18"),0)</f>
        <v>0</v>
      </c>
      <c r="E14" s="78" cm="1">
        <f t="array" aca="1" ref="E14" ca="1">IFERROR(INDIRECT("'" &amp;$C14&amp; "'!" &amp;"d19"),0)</f>
        <v>0</v>
      </c>
      <c r="F14" s="78" cm="1">
        <f t="array" aca="1" ref="F14" ca="1">IFERROR(INDIRECT("'" &amp;$C14&amp; "'!" &amp;"d20"),0)</f>
        <v>0</v>
      </c>
      <c r="G14" s="78" cm="1">
        <f t="array" aca="1" ref="G14" ca="1">IFERROR(INDIRECT("'" &amp;$C14&amp; "'!" &amp;"d21"),0)</f>
        <v>0</v>
      </c>
      <c r="H14" s="78" cm="1">
        <f t="array" aca="1" ref="H14" ca="1">IFERROR(INDIRECT("'" &amp;$C14&amp; "'!" &amp;"d22"),0)</f>
        <v>0</v>
      </c>
      <c r="I14" s="78" cm="1">
        <f t="array" aca="1" ref="I14" ca="1">IFERROR(INDIRECT("'" &amp;$C14&amp; "'!" &amp;"f18"),0)</f>
        <v>0</v>
      </c>
      <c r="J14" s="78" cm="1">
        <f t="array" aca="1" ref="J14" ca="1">IFERROR(INDIRECT("'" &amp;$C14&amp; "'!" &amp;"f19"),0)</f>
        <v>0</v>
      </c>
      <c r="K14" s="78" cm="1">
        <f t="array" aca="1" ref="K14" ca="1">IFERROR(INDIRECT("'" &amp;$C14&amp; "'!" &amp;"f20"),0)</f>
        <v>0</v>
      </c>
      <c r="L14" s="78" cm="1">
        <f t="array" aca="1" ref="L14" ca="1">IFERROR(INDIRECT("'" &amp;$C14&amp; "'!" &amp;"f21"),0)</f>
        <v>0</v>
      </c>
      <c r="M14" s="78" cm="1">
        <f t="array" aca="1" ref="M14" ca="1">IFERROR(INDIRECT("'" &amp;$C14&amp; "'!" &amp;"f22"),0)</f>
        <v>0</v>
      </c>
      <c r="N14" s="79">
        <f t="shared" ca="1" si="2"/>
        <v>0</v>
      </c>
      <c r="O14" s="79">
        <f t="shared" ca="1" si="2"/>
        <v>0</v>
      </c>
      <c r="P14" s="79">
        <f t="shared" ca="1" si="2"/>
        <v>0</v>
      </c>
      <c r="Q14" s="79">
        <f t="shared" ca="1" si="2"/>
        <v>0</v>
      </c>
      <c r="R14" s="79">
        <f t="shared" ca="1" si="2"/>
        <v>0</v>
      </c>
      <c r="S14" s="79">
        <f t="shared" ca="1" si="2"/>
        <v>0</v>
      </c>
      <c r="T14" s="79">
        <f t="shared" ca="1" si="2"/>
        <v>0</v>
      </c>
      <c r="U14" s="79">
        <f t="shared" ca="1" si="2"/>
        <v>0</v>
      </c>
      <c r="V14" s="79">
        <f t="shared" ca="1" si="2"/>
        <v>0</v>
      </c>
      <c r="W14" s="79">
        <f t="shared" ca="1" si="2"/>
        <v>0</v>
      </c>
      <c r="X14" s="79">
        <f t="shared" ca="1" si="2"/>
        <v>0</v>
      </c>
      <c r="Y14" s="79">
        <f t="shared" ca="1" si="2"/>
        <v>0</v>
      </c>
      <c r="Z14" s="79">
        <f t="shared" ca="1" si="2"/>
        <v>0</v>
      </c>
      <c r="AA14" s="79">
        <f t="shared" ca="1" si="2"/>
        <v>0</v>
      </c>
      <c r="AB14" s="79">
        <f t="shared" ca="1" si="2"/>
        <v>0</v>
      </c>
      <c r="AC14" s="79">
        <f t="shared" ca="1" si="2"/>
        <v>0</v>
      </c>
      <c r="AD14" s="79">
        <f t="shared" ca="1" si="3"/>
        <v>0</v>
      </c>
      <c r="AE14" s="79">
        <f t="shared" ca="1" si="3"/>
        <v>0</v>
      </c>
      <c r="AF14" s="79">
        <f t="shared" ca="1" si="3"/>
        <v>0</v>
      </c>
      <c r="AG14" s="79">
        <f t="shared" ca="1" si="3"/>
        <v>0</v>
      </c>
      <c r="AH14" s="79">
        <f t="shared" ca="1" si="3"/>
        <v>0</v>
      </c>
      <c r="AI14" s="79">
        <f t="shared" ca="1" si="3"/>
        <v>0</v>
      </c>
      <c r="AJ14" s="79">
        <f t="shared" ca="1" si="3"/>
        <v>0</v>
      </c>
      <c r="AK14" s="79">
        <f t="shared" ca="1" si="3"/>
        <v>0</v>
      </c>
      <c r="AL14" s="79">
        <f t="shared" ca="1" si="3"/>
        <v>0</v>
      </c>
      <c r="AM14" s="79">
        <f t="shared" ca="1" si="1"/>
        <v>0</v>
      </c>
      <c r="AN14" s="17"/>
    </row>
    <row r="15" spans="1:53" ht="19.95" customHeight="1" x14ac:dyDescent="0.5">
      <c r="B15" s="14" t="str" cm="1">
        <f t="array" aca="1" ref="B15" ca="1">IF(C15=0,"",IFERROR(INDIRECT("'"&amp;$C15&amp;"'!"&amp;"D5"),"Некорректное название листа"))</f>
        <v/>
      </c>
      <c r="C15" s="6"/>
      <c r="D15" s="78" cm="1">
        <f t="array" aca="1" ref="D15" ca="1">IFERROR(INDIRECT("'"&amp;$C15&amp;"'!"&amp;"d18"),0)</f>
        <v>0</v>
      </c>
      <c r="E15" s="78" cm="1">
        <f t="array" aca="1" ref="E15" ca="1">IFERROR(INDIRECT("'" &amp;$C15&amp; "'!" &amp;"d19"),0)</f>
        <v>0</v>
      </c>
      <c r="F15" s="78" cm="1">
        <f t="array" aca="1" ref="F15" ca="1">IFERROR(INDIRECT("'" &amp;$C15&amp; "'!" &amp;"d20"),0)</f>
        <v>0</v>
      </c>
      <c r="G15" s="78" cm="1">
        <f t="array" aca="1" ref="G15" ca="1">IFERROR(INDIRECT("'" &amp;$C15&amp; "'!" &amp;"d21"),0)</f>
        <v>0</v>
      </c>
      <c r="H15" s="78" cm="1">
        <f t="array" aca="1" ref="H15" ca="1">IFERROR(INDIRECT("'" &amp;$C15&amp; "'!" &amp;"d22"),0)</f>
        <v>0</v>
      </c>
      <c r="I15" s="78" cm="1">
        <f t="array" aca="1" ref="I15" ca="1">IFERROR(INDIRECT("'" &amp;$C15&amp; "'!" &amp;"f18"),0)</f>
        <v>0</v>
      </c>
      <c r="J15" s="78" cm="1">
        <f t="array" aca="1" ref="J15" ca="1">IFERROR(INDIRECT("'" &amp;$C15&amp; "'!" &amp;"f19"),0)</f>
        <v>0</v>
      </c>
      <c r="K15" s="78" cm="1">
        <f t="array" aca="1" ref="K15" ca="1">IFERROR(INDIRECT("'" &amp;$C15&amp; "'!" &amp;"f20"),0)</f>
        <v>0</v>
      </c>
      <c r="L15" s="78" cm="1">
        <f t="array" aca="1" ref="L15" ca="1">IFERROR(INDIRECT("'" &amp;$C15&amp; "'!" &amp;"f21"),0)</f>
        <v>0</v>
      </c>
      <c r="M15" s="78" cm="1">
        <f t="array" aca="1" ref="M15" ca="1">IFERROR(INDIRECT("'" &amp;$C15&amp; "'!" &amp;"f22"),0)</f>
        <v>0</v>
      </c>
      <c r="N15" s="79">
        <f t="shared" ca="1" si="2"/>
        <v>0</v>
      </c>
      <c r="O15" s="79">
        <f t="shared" ca="1" si="2"/>
        <v>0</v>
      </c>
      <c r="P15" s="79">
        <f t="shared" ca="1" si="2"/>
        <v>0</v>
      </c>
      <c r="Q15" s="79">
        <f t="shared" ca="1" si="2"/>
        <v>0</v>
      </c>
      <c r="R15" s="79">
        <f t="shared" ca="1" si="2"/>
        <v>0</v>
      </c>
      <c r="S15" s="79">
        <f t="shared" ca="1" si="2"/>
        <v>0</v>
      </c>
      <c r="T15" s="79">
        <f t="shared" ca="1" si="2"/>
        <v>0</v>
      </c>
      <c r="U15" s="79">
        <f t="shared" ca="1" si="2"/>
        <v>0</v>
      </c>
      <c r="V15" s="79">
        <f t="shared" ca="1" si="2"/>
        <v>0</v>
      </c>
      <c r="W15" s="79">
        <f t="shared" ca="1" si="2"/>
        <v>0</v>
      </c>
      <c r="X15" s="79">
        <f t="shared" ca="1" si="2"/>
        <v>0</v>
      </c>
      <c r="Y15" s="79">
        <f t="shared" ca="1" si="2"/>
        <v>0</v>
      </c>
      <c r="Z15" s="79">
        <f t="shared" ca="1" si="2"/>
        <v>0</v>
      </c>
      <c r="AA15" s="79">
        <f t="shared" ca="1" si="2"/>
        <v>0</v>
      </c>
      <c r="AB15" s="79">
        <f t="shared" ca="1" si="2"/>
        <v>0</v>
      </c>
      <c r="AC15" s="79">
        <f t="shared" ca="1" si="2"/>
        <v>0</v>
      </c>
      <c r="AD15" s="79">
        <f t="shared" ca="1" si="3"/>
        <v>0</v>
      </c>
      <c r="AE15" s="79">
        <f t="shared" ca="1" si="3"/>
        <v>0</v>
      </c>
      <c r="AF15" s="79">
        <f t="shared" ca="1" si="3"/>
        <v>0</v>
      </c>
      <c r="AG15" s="79">
        <f t="shared" ca="1" si="3"/>
        <v>0</v>
      </c>
      <c r="AH15" s="79">
        <f t="shared" ca="1" si="3"/>
        <v>0</v>
      </c>
      <c r="AI15" s="79">
        <f t="shared" ca="1" si="3"/>
        <v>0</v>
      </c>
      <c r="AJ15" s="79">
        <f t="shared" ca="1" si="3"/>
        <v>0</v>
      </c>
      <c r="AK15" s="79">
        <f t="shared" ca="1" si="3"/>
        <v>0</v>
      </c>
      <c r="AL15" s="79">
        <f t="shared" ca="1" si="3"/>
        <v>0</v>
      </c>
      <c r="AM15" s="79">
        <f t="shared" ca="1" si="1"/>
        <v>0</v>
      </c>
      <c r="AN15" s="17"/>
    </row>
    <row r="16" spans="1:53" ht="19.95" customHeight="1" x14ac:dyDescent="0.5">
      <c r="B16" s="14" t="str" cm="1">
        <f t="array" aca="1" ref="B16" ca="1">IF(C16=0,"",IFERROR(INDIRECT("'"&amp;$C16&amp;"'!"&amp;"D5"),"Некорректное название листа"))</f>
        <v/>
      </c>
      <c r="C16" s="6"/>
      <c r="D16" s="78" cm="1">
        <f t="array" aca="1" ref="D16" ca="1">IFERROR(INDIRECT("'"&amp;$C16&amp;"'!"&amp;"d18"),0)</f>
        <v>0</v>
      </c>
      <c r="E16" s="78" cm="1">
        <f t="array" aca="1" ref="E16" ca="1">IFERROR(INDIRECT("'" &amp;$C16&amp; "'!" &amp;"d19"),0)</f>
        <v>0</v>
      </c>
      <c r="F16" s="78" cm="1">
        <f t="array" aca="1" ref="F16" ca="1">IFERROR(INDIRECT("'" &amp;$C16&amp; "'!" &amp;"d20"),0)</f>
        <v>0</v>
      </c>
      <c r="G16" s="78" cm="1">
        <f t="array" aca="1" ref="G16" ca="1">IFERROR(INDIRECT("'" &amp;$C16&amp; "'!" &amp;"d21"),0)</f>
        <v>0</v>
      </c>
      <c r="H16" s="78" cm="1">
        <f t="array" aca="1" ref="H16" ca="1">IFERROR(INDIRECT("'" &amp;$C16&amp; "'!" &amp;"d22"),0)</f>
        <v>0</v>
      </c>
      <c r="I16" s="78" cm="1">
        <f t="array" aca="1" ref="I16" ca="1">IFERROR(INDIRECT("'" &amp;$C16&amp; "'!" &amp;"f18"),0)</f>
        <v>0</v>
      </c>
      <c r="J16" s="78" cm="1">
        <f t="array" aca="1" ref="J16" ca="1">IFERROR(INDIRECT("'" &amp;$C16&amp; "'!" &amp;"f19"),0)</f>
        <v>0</v>
      </c>
      <c r="K16" s="78" cm="1">
        <f t="array" aca="1" ref="K16" ca="1">IFERROR(INDIRECT("'" &amp;$C16&amp; "'!" &amp;"f20"),0)</f>
        <v>0</v>
      </c>
      <c r="L16" s="78" cm="1">
        <f t="array" aca="1" ref="L16" ca="1">IFERROR(INDIRECT("'" &amp;$C16&amp; "'!" &amp;"f21"),0)</f>
        <v>0</v>
      </c>
      <c r="M16" s="78" cm="1">
        <f t="array" aca="1" ref="M16" ca="1">IFERROR(INDIRECT("'" &amp;$C16&amp; "'!" &amp;"f22"),0)</f>
        <v>0</v>
      </c>
      <c r="N16" s="79">
        <f t="shared" ca="1" si="2"/>
        <v>0</v>
      </c>
      <c r="O16" s="79">
        <f t="shared" ca="1" si="2"/>
        <v>0</v>
      </c>
      <c r="P16" s="79">
        <f t="shared" ca="1" si="2"/>
        <v>0</v>
      </c>
      <c r="Q16" s="79">
        <f t="shared" ca="1" si="2"/>
        <v>0</v>
      </c>
      <c r="R16" s="79">
        <f t="shared" ca="1" si="2"/>
        <v>0</v>
      </c>
      <c r="S16" s="79">
        <f t="shared" ca="1" si="2"/>
        <v>0</v>
      </c>
      <c r="T16" s="79">
        <f t="shared" ca="1" si="2"/>
        <v>0</v>
      </c>
      <c r="U16" s="79">
        <f t="shared" ca="1" si="2"/>
        <v>0</v>
      </c>
      <c r="V16" s="79">
        <f t="shared" ca="1" si="2"/>
        <v>0</v>
      </c>
      <c r="W16" s="79">
        <f t="shared" ca="1" si="2"/>
        <v>0</v>
      </c>
      <c r="X16" s="79">
        <f t="shared" ca="1" si="2"/>
        <v>0</v>
      </c>
      <c r="Y16" s="79">
        <f t="shared" ca="1" si="2"/>
        <v>0</v>
      </c>
      <c r="Z16" s="79">
        <f t="shared" ca="1" si="2"/>
        <v>0</v>
      </c>
      <c r="AA16" s="79">
        <f t="shared" ca="1" si="2"/>
        <v>0</v>
      </c>
      <c r="AB16" s="79">
        <f t="shared" ca="1" si="2"/>
        <v>0</v>
      </c>
      <c r="AC16" s="79">
        <f t="shared" ca="1" si="2"/>
        <v>0</v>
      </c>
      <c r="AD16" s="79">
        <f t="shared" ca="1" si="3"/>
        <v>0</v>
      </c>
      <c r="AE16" s="79">
        <f t="shared" ca="1" si="3"/>
        <v>0</v>
      </c>
      <c r="AF16" s="79">
        <f t="shared" ca="1" si="3"/>
        <v>0</v>
      </c>
      <c r="AG16" s="79">
        <f t="shared" ca="1" si="3"/>
        <v>0</v>
      </c>
      <c r="AH16" s="79">
        <f t="shared" ca="1" si="3"/>
        <v>0</v>
      </c>
      <c r="AI16" s="79">
        <f t="shared" ca="1" si="3"/>
        <v>0</v>
      </c>
      <c r="AJ16" s="79">
        <f t="shared" ca="1" si="3"/>
        <v>0</v>
      </c>
      <c r="AK16" s="79">
        <f t="shared" ca="1" si="3"/>
        <v>0</v>
      </c>
      <c r="AL16" s="79">
        <f t="shared" ca="1" si="3"/>
        <v>0</v>
      </c>
      <c r="AM16" s="79">
        <f t="shared" ca="1" si="1"/>
        <v>0</v>
      </c>
      <c r="AN16" s="17"/>
    </row>
    <row r="17" spans="2:40" ht="19.95" customHeight="1" x14ac:dyDescent="0.5">
      <c r="B17" s="14" t="str" cm="1">
        <f t="array" aca="1" ref="B17" ca="1">IF(C17=0,"",IFERROR(INDIRECT("'"&amp;$C17&amp;"'!"&amp;"D5"),"Некорректное название листа"))</f>
        <v/>
      </c>
      <c r="C17" s="6"/>
      <c r="D17" s="78" cm="1">
        <f t="array" aca="1" ref="D17" ca="1">IFERROR(INDIRECT("'"&amp;$C17&amp;"'!"&amp;"d18"),0)</f>
        <v>0</v>
      </c>
      <c r="E17" s="78" cm="1">
        <f t="array" aca="1" ref="E17" ca="1">IFERROR(INDIRECT("'" &amp;$C17&amp; "'!" &amp;"d19"),0)</f>
        <v>0</v>
      </c>
      <c r="F17" s="78" cm="1">
        <f t="array" aca="1" ref="F17" ca="1">IFERROR(INDIRECT("'" &amp;$C17&amp; "'!" &amp;"d20"),0)</f>
        <v>0</v>
      </c>
      <c r="G17" s="78" cm="1">
        <f t="array" aca="1" ref="G17" ca="1">IFERROR(INDIRECT("'" &amp;$C17&amp; "'!" &amp;"d21"),0)</f>
        <v>0</v>
      </c>
      <c r="H17" s="78" cm="1">
        <f t="array" aca="1" ref="H17" ca="1">IFERROR(INDIRECT("'" &amp;$C17&amp; "'!" &amp;"d22"),0)</f>
        <v>0</v>
      </c>
      <c r="I17" s="78" cm="1">
        <f t="array" aca="1" ref="I17" ca="1">IFERROR(INDIRECT("'" &amp;$C17&amp; "'!" &amp;"f18"),0)</f>
        <v>0</v>
      </c>
      <c r="J17" s="78" cm="1">
        <f t="array" aca="1" ref="J17" ca="1">IFERROR(INDIRECT("'" &amp;$C17&amp; "'!" &amp;"f19"),0)</f>
        <v>0</v>
      </c>
      <c r="K17" s="78" cm="1">
        <f t="array" aca="1" ref="K17" ca="1">IFERROR(INDIRECT("'" &amp;$C17&amp; "'!" &amp;"f20"),0)</f>
        <v>0</v>
      </c>
      <c r="L17" s="78" cm="1">
        <f t="array" aca="1" ref="L17" ca="1">IFERROR(INDIRECT("'" &amp;$C17&amp; "'!" &amp;"f21"),0)</f>
        <v>0</v>
      </c>
      <c r="M17" s="78" cm="1">
        <f t="array" aca="1" ref="M17" ca="1">IFERROR(INDIRECT("'" &amp;$C17&amp; "'!" &amp;"f22"),0)</f>
        <v>0</v>
      </c>
      <c r="N17" s="79">
        <f t="shared" ca="1" si="2"/>
        <v>0</v>
      </c>
      <c r="O17" s="79">
        <f t="shared" ca="1" si="2"/>
        <v>0</v>
      </c>
      <c r="P17" s="79">
        <f t="shared" ca="1" si="2"/>
        <v>0</v>
      </c>
      <c r="Q17" s="79">
        <f t="shared" ca="1" si="2"/>
        <v>0</v>
      </c>
      <c r="R17" s="79">
        <f t="shared" ca="1" si="2"/>
        <v>0</v>
      </c>
      <c r="S17" s="79">
        <f t="shared" ca="1" si="2"/>
        <v>0</v>
      </c>
      <c r="T17" s="79">
        <f t="shared" ca="1" si="2"/>
        <v>0</v>
      </c>
      <c r="U17" s="79">
        <f t="shared" ca="1" si="2"/>
        <v>0</v>
      </c>
      <c r="V17" s="79">
        <f t="shared" ca="1" si="2"/>
        <v>0</v>
      </c>
      <c r="W17" s="79">
        <f t="shared" ca="1" si="2"/>
        <v>0</v>
      </c>
      <c r="X17" s="79">
        <f t="shared" ca="1" si="2"/>
        <v>0</v>
      </c>
      <c r="Y17" s="79">
        <f t="shared" ca="1" si="2"/>
        <v>0</v>
      </c>
      <c r="Z17" s="79">
        <f t="shared" ca="1" si="2"/>
        <v>0</v>
      </c>
      <c r="AA17" s="79">
        <f t="shared" ca="1" si="2"/>
        <v>0</v>
      </c>
      <c r="AB17" s="79">
        <f t="shared" ca="1" si="2"/>
        <v>0</v>
      </c>
      <c r="AC17" s="79">
        <f t="shared" ca="1" si="2"/>
        <v>0</v>
      </c>
      <c r="AD17" s="79">
        <f t="shared" ca="1" si="3"/>
        <v>0</v>
      </c>
      <c r="AE17" s="79">
        <f t="shared" ca="1" si="3"/>
        <v>0</v>
      </c>
      <c r="AF17" s="79">
        <f t="shared" ca="1" si="3"/>
        <v>0</v>
      </c>
      <c r="AG17" s="79">
        <f t="shared" ca="1" si="3"/>
        <v>0</v>
      </c>
      <c r="AH17" s="79">
        <f t="shared" ca="1" si="3"/>
        <v>0</v>
      </c>
      <c r="AI17" s="79">
        <f t="shared" ca="1" si="3"/>
        <v>0</v>
      </c>
      <c r="AJ17" s="79">
        <f t="shared" ca="1" si="3"/>
        <v>0</v>
      </c>
      <c r="AK17" s="79">
        <f t="shared" ca="1" si="3"/>
        <v>0</v>
      </c>
      <c r="AL17" s="79">
        <f t="shared" ca="1" si="3"/>
        <v>0</v>
      </c>
      <c r="AM17" s="79">
        <f t="shared" ca="1" si="1"/>
        <v>0</v>
      </c>
      <c r="AN17" s="17"/>
    </row>
    <row r="18" spans="2:40" ht="19.95" customHeight="1" x14ac:dyDescent="0.5">
      <c r="B18" s="14" t="str" cm="1">
        <f t="array" aca="1" ref="B18" ca="1">IF(C18=0,"",IFERROR(INDIRECT("'"&amp;$C18&amp;"'!"&amp;"D5"),"Некорректное название листа"))</f>
        <v/>
      </c>
      <c r="C18" s="6"/>
      <c r="D18" s="78" cm="1">
        <f t="array" aca="1" ref="D18" ca="1">IFERROR(INDIRECT("'"&amp;$C18&amp;"'!"&amp;"d18"),0)</f>
        <v>0</v>
      </c>
      <c r="E18" s="78" cm="1">
        <f t="array" aca="1" ref="E18" ca="1">IFERROR(INDIRECT("'" &amp;$C18&amp; "'!" &amp;"d19"),0)</f>
        <v>0</v>
      </c>
      <c r="F18" s="78" cm="1">
        <f t="array" aca="1" ref="F18" ca="1">IFERROR(INDIRECT("'" &amp;$C18&amp; "'!" &amp;"d20"),0)</f>
        <v>0</v>
      </c>
      <c r="G18" s="78" cm="1">
        <f t="array" aca="1" ref="G18" ca="1">IFERROR(INDIRECT("'" &amp;$C18&amp; "'!" &amp;"d21"),0)</f>
        <v>0</v>
      </c>
      <c r="H18" s="78" cm="1">
        <f t="array" aca="1" ref="H18" ca="1">IFERROR(INDIRECT("'" &amp;$C18&amp; "'!" &amp;"d22"),0)</f>
        <v>0</v>
      </c>
      <c r="I18" s="78" cm="1">
        <f t="array" aca="1" ref="I18" ca="1">IFERROR(INDIRECT("'" &amp;$C18&amp; "'!" &amp;"f18"),0)</f>
        <v>0</v>
      </c>
      <c r="J18" s="78" cm="1">
        <f t="array" aca="1" ref="J18" ca="1">IFERROR(INDIRECT("'" &amp;$C18&amp; "'!" &amp;"f19"),0)</f>
        <v>0</v>
      </c>
      <c r="K18" s="78" cm="1">
        <f t="array" aca="1" ref="K18" ca="1">IFERROR(INDIRECT("'" &amp;$C18&amp; "'!" &amp;"f20"),0)</f>
        <v>0</v>
      </c>
      <c r="L18" s="78" cm="1">
        <f t="array" aca="1" ref="L18" ca="1">IFERROR(INDIRECT("'" &amp;$C18&amp; "'!" &amp;"f21"),0)</f>
        <v>0</v>
      </c>
      <c r="M18" s="78" cm="1">
        <f t="array" aca="1" ref="M18" ca="1">IFERROR(INDIRECT("'" &amp;$C18&amp; "'!" &amp;"f22"),0)</f>
        <v>0</v>
      </c>
      <c r="N18" s="79">
        <f t="shared" ca="1" si="2"/>
        <v>0</v>
      </c>
      <c r="O18" s="79">
        <f t="shared" ca="1" si="2"/>
        <v>0</v>
      </c>
      <c r="P18" s="79">
        <f t="shared" ca="1" si="2"/>
        <v>0</v>
      </c>
      <c r="Q18" s="79">
        <f t="shared" ca="1" si="2"/>
        <v>0</v>
      </c>
      <c r="R18" s="79">
        <f t="shared" ca="1" si="2"/>
        <v>0</v>
      </c>
      <c r="S18" s="79">
        <f t="shared" ca="1" si="2"/>
        <v>0</v>
      </c>
      <c r="T18" s="79">
        <f t="shared" ca="1" si="2"/>
        <v>0</v>
      </c>
      <c r="U18" s="79">
        <f t="shared" ca="1" si="2"/>
        <v>0</v>
      </c>
      <c r="V18" s="79">
        <f t="shared" ca="1" si="2"/>
        <v>0</v>
      </c>
      <c r="W18" s="79">
        <f t="shared" ca="1" si="2"/>
        <v>0</v>
      </c>
      <c r="X18" s="79">
        <f t="shared" ca="1" si="2"/>
        <v>0</v>
      </c>
      <c r="Y18" s="79">
        <f t="shared" ca="1" si="2"/>
        <v>0</v>
      </c>
      <c r="Z18" s="79">
        <f t="shared" ca="1" si="2"/>
        <v>0</v>
      </c>
      <c r="AA18" s="79">
        <f t="shared" ca="1" si="2"/>
        <v>0</v>
      </c>
      <c r="AB18" s="79">
        <f t="shared" ca="1" si="2"/>
        <v>0</v>
      </c>
      <c r="AC18" s="79">
        <f t="shared" ca="1" si="2"/>
        <v>0</v>
      </c>
      <c r="AD18" s="79">
        <f t="shared" ca="1" si="3"/>
        <v>0</v>
      </c>
      <c r="AE18" s="79">
        <f t="shared" ca="1" si="3"/>
        <v>0</v>
      </c>
      <c r="AF18" s="79">
        <f t="shared" ca="1" si="3"/>
        <v>0</v>
      </c>
      <c r="AG18" s="79">
        <f t="shared" ca="1" si="3"/>
        <v>0</v>
      </c>
      <c r="AH18" s="79">
        <f t="shared" ca="1" si="3"/>
        <v>0</v>
      </c>
      <c r="AI18" s="79">
        <f t="shared" ca="1" si="3"/>
        <v>0</v>
      </c>
      <c r="AJ18" s="79">
        <f t="shared" ca="1" si="3"/>
        <v>0</v>
      </c>
      <c r="AK18" s="79">
        <f t="shared" ca="1" si="3"/>
        <v>0</v>
      </c>
      <c r="AL18" s="79">
        <f t="shared" ca="1" si="3"/>
        <v>0</v>
      </c>
      <c r="AM18" s="79">
        <f t="shared" ca="1" si="1"/>
        <v>0</v>
      </c>
      <c r="AN18" s="17"/>
    </row>
    <row r="19" spans="2:40" ht="19.95" customHeight="1" x14ac:dyDescent="0.5">
      <c r="B19" s="14" t="str" cm="1">
        <f t="array" aca="1" ref="B19" ca="1">IF(C19=0,"",IFERROR(INDIRECT("'"&amp;$C19&amp;"'!"&amp;"D5"),"Некорректное название листа"))</f>
        <v/>
      </c>
      <c r="C19" s="6"/>
      <c r="D19" s="78" cm="1">
        <f t="array" aca="1" ref="D19" ca="1">IFERROR(INDIRECT("'"&amp;$C19&amp;"'!"&amp;"d18"),0)</f>
        <v>0</v>
      </c>
      <c r="E19" s="78" cm="1">
        <f t="array" aca="1" ref="E19" ca="1">IFERROR(INDIRECT("'" &amp;$C19&amp; "'!" &amp;"d19"),0)</f>
        <v>0</v>
      </c>
      <c r="F19" s="78" cm="1">
        <f t="array" aca="1" ref="F19" ca="1">IFERROR(INDIRECT("'" &amp;$C19&amp; "'!" &amp;"d20"),0)</f>
        <v>0</v>
      </c>
      <c r="G19" s="78" cm="1">
        <f t="array" aca="1" ref="G19" ca="1">IFERROR(INDIRECT("'" &amp;$C19&amp; "'!" &amp;"d21"),0)</f>
        <v>0</v>
      </c>
      <c r="H19" s="78" cm="1">
        <f t="array" aca="1" ref="H19" ca="1">IFERROR(INDIRECT("'" &amp;$C19&amp; "'!" &amp;"d22"),0)</f>
        <v>0</v>
      </c>
      <c r="I19" s="78" cm="1">
        <f t="array" aca="1" ref="I19" ca="1">IFERROR(INDIRECT("'" &amp;$C19&amp; "'!" &amp;"f18"),0)</f>
        <v>0</v>
      </c>
      <c r="J19" s="78" cm="1">
        <f t="array" aca="1" ref="J19" ca="1">IFERROR(INDIRECT("'" &amp;$C19&amp; "'!" &amp;"f19"),0)</f>
        <v>0</v>
      </c>
      <c r="K19" s="78" cm="1">
        <f t="array" aca="1" ref="K19" ca="1">IFERROR(INDIRECT("'" &amp;$C19&amp; "'!" &amp;"f20"),0)</f>
        <v>0</v>
      </c>
      <c r="L19" s="78" cm="1">
        <f t="array" aca="1" ref="L19" ca="1">IFERROR(INDIRECT("'" &amp;$C19&amp; "'!" &amp;"f21"),0)</f>
        <v>0</v>
      </c>
      <c r="M19" s="78" cm="1">
        <f t="array" aca="1" ref="M19" ca="1">IFERROR(INDIRECT("'" &amp;$C19&amp; "'!" &amp;"f22"),0)</f>
        <v>0</v>
      </c>
      <c r="N19" s="79">
        <f t="shared" ca="1" si="2"/>
        <v>0</v>
      </c>
      <c r="O19" s="79">
        <f t="shared" ca="1" si="2"/>
        <v>0</v>
      </c>
      <c r="P19" s="79">
        <f t="shared" ca="1" si="2"/>
        <v>0</v>
      </c>
      <c r="Q19" s="79">
        <f t="shared" ca="1" si="2"/>
        <v>0</v>
      </c>
      <c r="R19" s="79">
        <f t="shared" ca="1" si="2"/>
        <v>0</v>
      </c>
      <c r="S19" s="79">
        <f t="shared" ca="1" si="2"/>
        <v>0</v>
      </c>
      <c r="T19" s="79">
        <f t="shared" ca="1" si="2"/>
        <v>0</v>
      </c>
      <c r="U19" s="79">
        <f t="shared" ca="1" si="2"/>
        <v>0</v>
      </c>
      <c r="V19" s="79">
        <f t="shared" ca="1" si="2"/>
        <v>0</v>
      </c>
      <c r="W19" s="79">
        <f t="shared" ca="1" si="2"/>
        <v>0</v>
      </c>
      <c r="X19" s="79">
        <f t="shared" ca="1" si="2"/>
        <v>0</v>
      </c>
      <c r="Y19" s="79">
        <f t="shared" ca="1" si="2"/>
        <v>0</v>
      </c>
      <c r="Z19" s="79">
        <f t="shared" ca="1" si="2"/>
        <v>0</v>
      </c>
      <c r="AA19" s="79">
        <f t="shared" ca="1" si="2"/>
        <v>0</v>
      </c>
      <c r="AB19" s="79">
        <f t="shared" ca="1" si="2"/>
        <v>0</v>
      </c>
      <c r="AC19" s="79">
        <f t="shared" ca="1" si="2"/>
        <v>0</v>
      </c>
      <c r="AD19" s="79">
        <f t="shared" ca="1" si="3"/>
        <v>0</v>
      </c>
      <c r="AE19" s="79">
        <f t="shared" ca="1" si="3"/>
        <v>0</v>
      </c>
      <c r="AF19" s="79">
        <f t="shared" ca="1" si="3"/>
        <v>0</v>
      </c>
      <c r="AG19" s="79">
        <f t="shared" ca="1" si="3"/>
        <v>0</v>
      </c>
      <c r="AH19" s="79">
        <f t="shared" ca="1" si="3"/>
        <v>0</v>
      </c>
      <c r="AI19" s="79">
        <f t="shared" ca="1" si="3"/>
        <v>0</v>
      </c>
      <c r="AJ19" s="79">
        <f t="shared" ca="1" si="3"/>
        <v>0</v>
      </c>
      <c r="AK19" s="79">
        <f t="shared" ca="1" si="3"/>
        <v>0</v>
      </c>
      <c r="AL19" s="79">
        <f t="shared" ca="1" si="3"/>
        <v>0</v>
      </c>
      <c r="AM19" s="79">
        <f t="shared" ca="1" si="1"/>
        <v>0</v>
      </c>
      <c r="AN19" s="17"/>
    </row>
    <row r="20" spans="2:40" ht="19.95" customHeight="1" x14ac:dyDescent="0.5">
      <c r="B20" s="14" t="str" cm="1">
        <f t="array" aca="1" ref="B20" ca="1">IF(C20=0,"",IFERROR(INDIRECT("'"&amp;$C20&amp;"'!"&amp;"D5"),"Некорректное название листа"))</f>
        <v/>
      </c>
      <c r="C20" s="6"/>
      <c r="D20" s="78" cm="1">
        <f t="array" aca="1" ref="D20" ca="1">IFERROR(INDIRECT("'"&amp;$C20&amp;"'!"&amp;"d18"),0)</f>
        <v>0</v>
      </c>
      <c r="E20" s="78" cm="1">
        <f t="array" aca="1" ref="E20" ca="1">IFERROR(INDIRECT("'" &amp;$C20&amp; "'!" &amp;"d19"),0)</f>
        <v>0</v>
      </c>
      <c r="F20" s="78" cm="1">
        <f t="array" aca="1" ref="F20" ca="1">IFERROR(INDIRECT("'" &amp;$C20&amp; "'!" &amp;"d20"),0)</f>
        <v>0</v>
      </c>
      <c r="G20" s="78" cm="1">
        <f t="array" aca="1" ref="G20" ca="1">IFERROR(INDIRECT("'" &amp;$C20&amp; "'!" &amp;"d21"),0)</f>
        <v>0</v>
      </c>
      <c r="H20" s="78" cm="1">
        <f t="array" aca="1" ref="H20" ca="1">IFERROR(INDIRECT("'" &amp;$C20&amp; "'!" &amp;"d22"),0)</f>
        <v>0</v>
      </c>
      <c r="I20" s="78" cm="1">
        <f t="array" aca="1" ref="I20" ca="1">IFERROR(INDIRECT("'" &amp;$C20&amp; "'!" &amp;"f18"),0)</f>
        <v>0</v>
      </c>
      <c r="J20" s="78" cm="1">
        <f t="array" aca="1" ref="J20" ca="1">IFERROR(INDIRECT("'" &amp;$C20&amp; "'!" &amp;"f19"),0)</f>
        <v>0</v>
      </c>
      <c r="K20" s="78" cm="1">
        <f t="array" aca="1" ref="K20" ca="1">IFERROR(INDIRECT("'" &amp;$C20&amp; "'!" &amp;"f20"),0)</f>
        <v>0</v>
      </c>
      <c r="L20" s="78" cm="1">
        <f t="array" aca="1" ref="L20" ca="1">IFERROR(INDIRECT("'" &amp;$C20&amp; "'!" &amp;"f21"),0)</f>
        <v>0</v>
      </c>
      <c r="M20" s="78" cm="1">
        <f t="array" aca="1" ref="M20" ca="1">IFERROR(INDIRECT("'" &amp;$C20&amp; "'!" &amp;"f22"),0)</f>
        <v>0</v>
      </c>
      <c r="N20" s="79">
        <f t="shared" ca="1" si="2"/>
        <v>0</v>
      </c>
      <c r="O20" s="79">
        <f t="shared" ca="1" si="2"/>
        <v>0</v>
      </c>
      <c r="P20" s="79">
        <f t="shared" ca="1" si="2"/>
        <v>0</v>
      </c>
      <c r="Q20" s="79">
        <f t="shared" ca="1" si="2"/>
        <v>0</v>
      </c>
      <c r="R20" s="79">
        <f t="shared" ca="1" si="2"/>
        <v>0</v>
      </c>
      <c r="S20" s="79">
        <f t="shared" ca="1" si="2"/>
        <v>0</v>
      </c>
      <c r="T20" s="79">
        <f t="shared" ca="1" si="2"/>
        <v>0</v>
      </c>
      <c r="U20" s="79">
        <f t="shared" ca="1" si="2"/>
        <v>0</v>
      </c>
      <c r="V20" s="79">
        <f t="shared" ca="1" si="2"/>
        <v>0</v>
      </c>
      <c r="W20" s="79">
        <f t="shared" ca="1" si="2"/>
        <v>0</v>
      </c>
      <c r="X20" s="79">
        <f t="shared" ca="1" si="2"/>
        <v>0</v>
      </c>
      <c r="Y20" s="79">
        <f t="shared" ca="1" si="2"/>
        <v>0</v>
      </c>
      <c r="Z20" s="79">
        <f t="shared" ca="1" si="2"/>
        <v>0</v>
      </c>
      <c r="AA20" s="79">
        <f t="shared" ca="1" si="2"/>
        <v>0</v>
      </c>
      <c r="AB20" s="79">
        <f t="shared" ca="1" si="2"/>
        <v>0</v>
      </c>
      <c r="AC20" s="79">
        <f t="shared" ca="1" si="2"/>
        <v>0</v>
      </c>
      <c r="AD20" s="79">
        <f t="shared" ca="1" si="3"/>
        <v>0</v>
      </c>
      <c r="AE20" s="79">
        <f t="shared" ca="1" si="3"/>
        <v>0</v>
      </c>
      <c r="AF20" s="79">
        <f t="shared" ca="1" si="3"/>
        <v>0</v>
      </c>
      <c r="AG20" s="79">
        <f t="shared" ca="1" si="3"/>
        <v>0</v>
      </c>
      <c r="AH20" s="79">
        <f t="shared" ca="1" si="3"/>
        <v>0</v>
      </c>
      <c r="AI20" s="79">
        <f t="shared" ca="1" si="3"/>
        <v>0</v>
      </c>
      <c r="AJ20" s="79">
        <f t="shared" ca="1" si="3"/>
        <v>0</v>
      </c>
      <c r="AK20" s="79">
        <f t="shared" ca="1" si="3"/>
        <v>0</v>
      </c>
      <c r="AL20" s="79">
        <f t="shared" ca="1" si="3"/>
        <v>0</v>
      </c>
      <c r="AM20" s="79">
        <f t="shared" ca="1" si="1"/>
        <v>0</v>
      </c>
      <c r="AN20" s="17"/>
    </row>
    <row r="21" spans="2:40" ht="19.95" customHeight="1" x14ac:dyDescent="0.5">
      <c r="B21" s="14" t="str" cm="1">
        <f t="array" aca="1" ref="B21" ca="1">IF(C21=0,"",IFERROR(INDIRECT("'"&amp;$C21&amp;"'!"&amp;"D5"),"Некорректное название листа"))</f>
        <v/>
      </c>
      <c r="C21" s="6"/>
      <c r="D21" s="78" cm="1">
        <f t="array" aca="1" ref="D21" ca="1">IFERROR(INDIRECT("'"&amp;$C21&amp;"'!"&amp;"d18"),0)</f>
        <v>0</v>
      </c>
      <c r="E21" s="78" cm="1">
        <f t="array" aca="1" ref="E21" ca="1">IFERROR(INDIRECT("'" &amp;$C21&amp; "'!" &amp;"d19"),0)</f>
        <v>0</v>
      </c>
      <c r="F21" s="78" cm="1">
        <f t="array" aca="1" ref="F21" ca="1">IFERROR(INDIRECT("'" &amp;$C21&amp; "'!" &amp;"d20"),0)</f>
        <v>0</v>
      </c>
      <c r="G21" s="78" cm="1">
        <f t="array" aca="1" ref="G21" ca="1">IFERROR(INDIRECT("'" &amp;$C21&amp; "'!" &amp;"d21"),0)</f>
        <v>0</v>
      </c>
      <c r="H21" s="78" cm="1">
        <f t="array" aca="1" ref="H21" ca="1">IFERROR(INDIRECT("'" &amp;$C21&amp; "'!" &amp;"d22"),0)</f>
        <v>0</v>
      </c>
      <c r="I21" s="78" cm="1">
        <f t="array" aca="1" ref="I21" ca="1">IFERROR(INDIRECT("'" &amp;$C21&amp; "'!" &amp;"f18"),0)</f>
        <v>0</v>
      </c>
      <c r="J21" s="78" cm="1">
        <f t="array" aca="1" ref="J21" ca="1">IFERROR(INDIRECT("'" &amp;$C21&amp; "'!" &amp;"f19"),0)</f>
        <v>0</v>
      </c>
      <c r="K21" s="78" cm="1">
        <f t="array" aca="1" ref="K21" ca="1">IFERROR(INDIRECT("'" &amp;$C21&amp; "'!" &amp;"f20"),0)</f>
        <v>0</v>
      </c>
      <c r="L21" s="78" cm="1">
        <f t="array" aca="1" ref="L21" ca="1">IFERROR(INDIRECT("'" &amp;$C21&amp; "'!" &amp;"f21"),0)</f>
        <v>0</v>
      </c>
      <c r="M21" s="78" cm="1">
        <f t="array" aca="1" ref="M21" ca="1">IFERROR(INDIRECT("'" &amp;$C21&amp; "'!" &amp;"f22"),0)</f>
        <v>0</v>
      </c>
      <c r="N21" s="79">
        <f t="shared" ca="1" si="2"/>
        <v>0</v>
      </c>
      <c r="O21" s="79">
        <f t="shared" ca="1" si="2"/>
        <v>0</v>
      </c>
      <c r="P21" s="79">
        <f t="shared" ca="1" si="2"/>
        <v>0</v>
      </c>
      <c r="Q21" s="79">
        <f t="shared" ca="1" si="2"/>
        <v>0</v>
      </c>
      <c r="R21" s="79">
        <f t="shared" ca="1" si="2"/>
        <v>0</v>
      </c>
      <c r="S21" s="79">
        <f t="shared" ca="1" si="2"/>
        <v>0</v>
      </c>
      <c r="T21" s="79">
        <f t="shared" ca="1" si="2"/>
        <v>0</v>
      </c>
      <c r="U21" s="79">
        <f t="shared" ca="1" si="2"/>
        <v>0</v>
      </c>
      <c r="V21" s="79">
        <f t="shared" ca="1" si="2"/>
        <v>0</v>
      </c>
      <c r="W21" s="79">
        <f t="shared" ca="1" si="2"/>
        <v>0</v>
      </c>
      <c r="X21" s="79">
        <f t="shared" ca="1" si="2"/>
        <v>0</v>
      </c>
      <c r="Y21" s="79">
        <f t="shared" ca="1" si="2"/>
        <v>0</v>
      </c>
      <c r="Z21" s="79">
        <f t="shared" ca="1" si="2"/>
        <v>0</v>
      </c>
      <c r="AA21" s="79">
        <f t="shared" ca="1" si="2"/>
        <v>0</v>
      </c>
      <c r="AB21" s="79">
        <f t="shared" ca="1" si="2"/>
        <v>0</v>
      </c>
      <c r="AC21" s="79">
        <f t="shared" ca="1" si="2"/>
        <v>0</v>
      </c>
      <c r="AD21" s="79">
        <f t="shared" ca="1" si="3"/>
        <v>0</v>
      </c>
      <c r="AE21" s="79">
        <f t="shared" ca="1" si="3"/>
        <v>0</v>
      </c>
      <c r="AF21" s="79">
        <f t="shared" ca="1" si="3"/>
        <v>0</v>
      </c>
      <c r="AG21" s="79">
        <f t="shared" ca="1" si="3"/>
        <v>0</v>
      </c>
      <c r="AH21" s="79">
        <f t="shared" ca="1" si="3"/>
        <v>0</v>
      </c>
      <c r="AI21" s="79">
        <f t="shared" ca="1" si="3"/>
        <v>0</v>
      </c>
      <c r="AJ21" s="79">
        <f t="shared" ca="1" si="3"/>
        <v>0</v>
      </c>
      <c r="AK21" s="79">
        <f t="shared" ca="1" si="3"/>
        <v>0</v>
      </c>
      <c r="AL21" s="79">
        <f t="shared" ca="1" si="3"/>
        <v>0</v>
      </c>
      <c r="AM21" s="79">
        <f t="shared" ca="1" si="1"/>
        <v>0</v>
      </c>
      <c r="AN21" s="17"/>
    </row>
    <row r="22" spans="2:40" ht="19.95" customHeight="1" x14ac:dyDescent="0.5">
      <c r="B22" s="14" t="str" cm="1">
        <f t="array" aca="1" ref="B22" ca="1">IF(C22=0,"",IFERROR(INDIRECT("'"&amp;$C22&amp;"'!"&amp;"D5"),"Некорректное название листа"))</f>
        <v/>
      </c>
      <c r="C22" s="6"/>
      <c r="D22" s="78" cm="1">
        <f t="array" aca="1" ref="D22" ca="1">IFERROR(INDIRECT("'"&amp;$C22&amp;"'!"&amp;"d18"),0)</f>
        <v>0</v>
      </c>
      <c r="E22" s="78" cm="1">
        <f t="array" aca="1" ref="E22" ca="1">IFERROR(INDIRECT("'" &amp;$C22&amp; "'!" &amp;"d19"),0)</f>
        <v>0</v>
      </c>
      <c r="F22" s="78" cm="1">
        <f t="array" aca="1" ref="F22" ca="1">IFERROR(INDIRECT("'" &amp;$C22&amp; "'!" &amp;"d20"),0)</f>
        <v>0</v>
      </c>
      <c r="G22" s="78" cm="1">
        <f t="array" aca="1" ref="G22" ca="1">IFERROR(INDIRECT("'" &amp;$C22&amp; "'!" &amp;"d21"),0)</f>
        <v>0</v>
      </c>
      <c r="H22" s="78" cm="1">
        <f t="array" aca="1" ref="H22" ca="1">IFERROR(INDIRECT("'" &amp;$C22&amp; "'!" &amp;"d22"),0)</f>
        <v>0</v>
      </c>
      <c r="I22" s="78" cm="1">
        <f t="array" aca="1" ref="I22" ca="1">IFERROR(INDIRECT("'" &amp;$C22&amp; "'!" &amp;"f18"),0)</f>
        <v>0</v>
      </c>
      <c r="J22" s="78" cm="1">
        <f t="array" aca="1" ref="J22" ca="1">IFERROR(INDIRECT("'" &amp;$C22&amp; "'!" &amp;"f19"),0)</f>
        <v>0</v>
      </c>
      <c r="K22" s="78" cm="1">
        <f t="array" aca="1" ref="K22" ca="1">IFERROR(INDIRECT("'" &amp;$C22&amp; "'!" &amp;"f20"),0)</f>
        <v>0</v>
      </c>
      <c r="L22" s="78" cm="1">
        <f t="array" aca="1" ref="L22" ca="1">IFERROR(INDIRECT("'" &amp;$C22&amp; "'!" &amp;"f21"),0)</f>
        <v>0</v>
      </c>
      <c r="M22" s="78" cm="1">
        <f t="array" aca="1" ref="M22" ca="1">IFERROR(INDIRECT("'" &amp;$C22&amp; "'!" &amp;"f22"),0)</f>
        <v>0</v>
      </c>
      <c r="N22" s="79">
        <f t="shared" ca="1" si="2"/>
        <v>0</v>
      </c>
      <c r="O22" s="79">
        <f t="shared" ca="1" si="2"/>
        <v>0</v>
      </c>
      <c r="P22" s="79">
        <f t="shared" ca="1" si="2"/>
        <v>0</v>
      </c>
      <c r="Q22" s="79">
        <f t="shared" ca="1" si="2"/>
        <v>0</v>
      </c>
      <c r="R22" s="79">
        <f t="shared" ca="1" si="2"/>
        <v>0</v>
      </c>
      <c r="S22" s="79">
        <f t="shared" ca="1" si="2"/>
        <v>0</v>
      </c>
      <c r="T22" s="79">
        <f t="shared" ca="1" si="2"/>
        <v>0</v>
      </c>
      <c r="U22" s="79">
        <f t="shared" ca="1" si="2"/>
        <v>0</v>
      </c>
      <c r="V22" s="79">
        <f t="shared" ca="1" si="2"/>
        <v>0</v>
      </c>
      <c r="W22" s="79">
        <f t="shared" ca="1" si="2"/>
        <v>0</v>
      </c>
      <c r="X22" s="79">
        <f t="shared" ca="1" si="2"/>
        <v>0</v>
      </c>
      <c r="Y22" s="79">
        <f t="shared" ca="1" si="2"/>
        <v>0</v>
      </c>
      <c r="Z22" s="79">
        <f t="shared" ca="1" si="2"/>
        <v>0</v>
      </c>
      <c r="AA22" s="79">
        <f t="shared" ca="1" si="2"/>
        <v>0</v>
      </c>
      <c r="AB22" s="79">
        <f t="shared" ca="1" si="2"/>
        <v>0</v>
      </c>
      <c r="AC22" s="79">
        <f t="shared" ca="1" si="2"/>
        <v>0</v>
      </c>
      <c r="AD22" s="79">
        <f t="shared" ca="1" si="3"/>
        <v>0</v>
      </c>
      <c r="AE22" s="79">
        <f t="shared" ca="1" si="3"/>
        <v>0</v>
      </c>
      <c r="AF22" s="79">
        <f t="shared" ca="1" si="3"/>
        <v>0</v>
      </c>
      <c r="AG22" s="79">
        <f t="shared" ca="1" si="3"/>
        <v>0</v>
      </c>
      <c r="AH22" s="79">
        <f t="shared" ca="1" si="3"/>
        <v>0</v>
      </c>
      <c r="AI22" s="79">
        <f t="shared" ca="1" si="3"/>
        <v>0</v>
      </c>
      <c r="AJ22" s="79">
        <f t="shared" ca="1" si="3"/>
        <v>0</v>
      </c>
      <c r="AK22" s="79">
        <f t="shared" ca="1" si="3"/>
        <v>0</v>
      </c>
      <c r="AL22" s="79">
        <f t="shared" ca="1" si="3"/>
        <v>0</v>
      </c>
      <c r="AM22" s="79">
        <f t="shared" ca="1" si="1"/>
        <v>0</v>
      </c>
      <c r="AN22" s="17"/>
    </row>
    <row r="23" spans="2:40" ht="19.95" customHeight="1" x14ac:dyDescent="0.5">
      <c r="B23" s="14" t="str" cm="1">
        <f t="array" aca="1" ref="B23" ca="1">IF(C23=0,"",IFERROR(INDIRECT("'"&amp;$C23&amp;"'!"&amp;"D5"),"Некорректное название листа"))</f>
        <v/>
      </c>
      <c r="C23" s="6"/>
      <c r="D23" s="78" cm="1">
        <f t="array" aca="1" ref="D23" ca="1">IFERROR(INDIRECT("'"&amp;$C23&amp;"'!"&amp;"d18"),0)</f>
        <v>0</v>
      </c>
      <c r="E23" s="78" cm="1">
        <f t="array" aca="1" ref="E23" ca="1">IFERROR(INDIRECT("'" &amp;$C23&amp; "'!" &amp;"d19"),0)</f>
        <v>0</v>
      </c>
      <c r="F23" s="78" cm="1">
        <f t="array" aca="1" ref="F23" ca="1">IFERROR(INDIRECT("'" &amp;$C23&amp; "'!" &amp;"d20"),0)</f>
        <v>0</v>
      </c>
      <c r="G23" s="78" cm="1">
        <f t="array" aca="1" ref="G23" ca="1">IFERROR(INDIRECT("'" &amp;$C23&amp; "'!" &amp;"d21"),0)</f>
        <v>0</v>
      </c>
      <c r="H23" s="78" cm="1">
        <f t="array" aca="1" ref="H23" ca="1">IFERROR(INDIRECT("'" &amp;$C23&amp; "'!" &amp;"d22"),0)</f>
        <v>0</v>
      </c>
      <c r="I23" s="78" cm="1">
        <f t="array" aca="1" ref="I23" ca="1">IFERROR(INDIRECT("'" &amp;$C23&amp; "'!" &amp;"f18"),0)</f>
        <v>0</v>
      </c>
      <c r="J23" s="78" cm="1">
        <f t="array" aca="1" ref="J23" ca="1">IFERROR(INDIRECT("'" &amp;$C23&amp; "'!" &amp;"f19"),0)</f>
        <v>0</v>
      </c>
      <c r="K23" s="78" cm="1">
        <f t="array" aca="1" ref="K23" ca="1">IFERROR(INDIRECT("'" &amp;$C23&amp; "'!" &amp;"f20"),0)</f>
        <v>0</v>
      </c>
      <c r="L23" s="78" cm="1">
        <f t="array" aca="1" ref="L23" ca="1">IFERROR(INDIRECT("'" &amp;$C23&amp; "'!" &amp;"f21"),0)</f>
        <v>0</v>
      </c>
      <c r="M23" s="78" cm="1">
        <f t="array" aca="1" ref="M23" ca="1">IFERROR(INDIRECT("'" &amp;$C23&amp; "'!" &amp;"f22"),0)</f>
        <v>0</v>
      </c>
      <c r="N23" s="79">
        <f t="shared" ca="1" si="2"/>
        <v>0</v>
      </c>
      <c r="O23" s="79">
        <f t="shared" ca="1" si="2"/>
        <v>0</v>
      </c>
      <c r="P23" s="79">
        <f t="shared" ca="1" si="2"/>
        <v>0</v>
      </c>
      <c r="Q23" s="79">
        <f t="shared" ca="1" si="2"/>
        <v>0</v>
      </c>
      <c r="R23" s="79">
        <f t="shared" ca="1" si="2"/>
        <v>0</v>
      </c>
      <c r="S23" s="79">
        <f t="shared" ca="1" si="2"/>
        <v>0</v>
      </c>
      <c r="T23" s="79">
        <f t="shared" ca="1" si="2"/>
        <v>0</v>
      </c>
      <c r="U23" s="79">
        <f t="shared" ca="1" si="2"/>
        <v>0</v>
      </c>
      <c r="V23" s="79">
        <f t="shared" ca="1" si="2"/>
        <v>0</v>
      </c>
      <c r="W23" s="79">
        <f t="shared" ca="1" si="2"/>
        <v>0</v>
      </c>
      <c r="X23" s="79">
        <f t="shared" ca="1" si="2"/>
        <v>0</v>
      </c>
      <c r="Y23" s="79">
        <f t="shared" ca="1" si="2"/>
        <v>0</v>
      </c>
      <c r="Z23" s="79">
        <f t="shared" ca="1" si="2"/>
        <v>0</v>
      </c>
      <c r="AA23" s="79">
        <f t="shared" ref="AA23:AL38" ca="1" si="4">IFERROR(INDEX(INDIRECT("'" &amp;$C23&amp; "'!" &amp;"E:E"),MATCH(AA$4,INDIRECT("'" &amp;$C23&amp; "'!" &amp;"C:C"),0),1),0)</f>
        <v>0</v>
      </c>
      <c r="AB23" s="79">
        <f t="shared" ca="1" si="4"/>
        <v>0</v>
      </c>
      <c r="AC23" s="79">
        <f t="shared" ca="1" si="4"/>
        <v>0</v>
      </c>
      <c r="AD23" s="79">
        <f t="shared" ca="1" si="4"/>
        <v>0</v>
      </c>
      <c r="AE23" s="79">
        <f t="shared" ca="1" si="4"/>
        <v>0</v>
      </c>
      <c r="AF23" s="79">
        <f t="shared" ca="1" si="3"/>
        <v>0</v>
      </c>
      <c r="AG23" s="79">
        <f t="shared" ca="1" si="4"/>
        <v>0</v>
      </c>
      <c r="AH23" s="79">
        <f t="shared" ca="1" si="4"/>
        <v>0</v>
      </c>
      <c r="AI23" s="79">
        <f t="shared" ca="1" si="4"/>
        <v>0</v>
      </c>
      <c r="AJ23" s="79">
        <f t="shared" ca="1" si="4"/>
        <v>0</v>
      </c>
      <c r="AK23" s="79">
        <f t="shared" ca="1" si="4"/>
        <v>0</v>
      </c>
      <c r="AL23" s="79">
        <f t="shared" ca="1" si="4"/>
        <v>0</v>
      </c>
      <c r="AM23" s="79">
        <f t="shared" ca="1" si="1"/>
        <v>0</v>
      </c>
      <c r="AN23" s="17"/>
    </row>
    <row r="24" spans="2:40" ht="19.95" customHeight="1" x14ac:dyDescent="0.5">
      <c r="B24" s="14" t="str" cm="1">
        <f t="array" aca="1" ref="B24" ca="1">IF(C24=0,"",IFERROR(INDIRECT("'"&amp;$C24&amp;"'!"&amp;"D5"),"Некорректное название листа"))</f>
        <v/>
      </c>
      <c r="C24" s="6"/>
      <c r="D24" s="78" cm="1">
        <f t="array" aca="1" ref="D24" ca="1">IFERROR(INDIRECT("'"&amp;$C24&amp;"'!"&amp;"d18"),0)</f>
        <v>0</v>
      </c>
      <c r="E24" s="78" cm="1">
        <f t="array" aca="1" ref="E24" ca="1">IFERROR(INDIRECT("'" &amp;$C24&amp; "'!" &amp;"d19"),0)</f>
        <v>0</v>
      </c>
      <c r="F24" s="78" cm="1">
        <f t="array" aca="1" ref="F24" ca="1">IFERROR(INDIRECT("'" &amp;$C24&amp; "'!" &amp;"d20"),0)</f>
        <v>0</v>
      </c>
      <c r="G24" s="78" cm="1">
        <f t="array" aca="1" ref="G24" ca="1">IFERROR(INDIRECT("'" &amp;$C24&amp; "'!" &amp;"d21"),0)</f>
        <v>0</v>
      </c>
      <c r="H24" s="78" cm="1">
        <f t="array" aca="1" ref="H24" ca="1">IFERROR(INDIRECT("'" &amp;$C24&amp; "'!" &amp;"d22"),0)</f>
        <v>0</v>
      </c>
      <c r="I24" s="78" cm="1">
        <f t="array" aca="1" ref="I24" ca="1">IFERROR(INDIRECT("'" &amp;$C24&amp; "'!" &amp;"f18"),0)</f>
        <v>0</v>
      </c>
      <c r="J24" s="78" cm="1">
        <f t="array" aca="1" ref="J24" ca="1">IFERROR(INDIRECT("'" &amp;$C24&amp; "'!" &amp;"f19"),0)</f>
        <v>0</v>
      </c>
      <c r="K24" s="78" cm="1">
        <f t="array" aca="1" ref="K24" ca="1">IFERROR(INDIRECT("'" &amp;$C24&amp; "'!" &amp;"f20"),0)</f>
        <v>0</v>
      </c>
      <c r="L24" s="78" cm="1">
        <f t="array" aca="1" ref="L24" ca="1">IFERROR(INDIRECT("'" &amp;$C24&amp; "'!" &amp;"f21"),0)</f>
        <v>0</v>
      </c>
      <c r="M24" s="78" cm="1">
        <f t="array" aca="1" ref="M24" ca="1">IFERROR(INDIRECT("'" &amp;$C24&amp; "'!" &amp;"f22"),0)</f>
        <v>0</v>
      </c>
      <c r="N24" s="79">
        <f t="shared" ref="N24:AC39" ca="1" si="5">IFERROR(INDEX(INDIRECT("'" &amp;$C24&amp; "'!" &amp;"E:E"),MATCH(N$4,INDIRECT("'" &amp;$C24&amp; "'!" &amp;"C:C"),0),1),0)</f>
        <v>0</v>
      </c>
      <c r="O24" s="79">
        <f t="shared" ca="1" si="5"/>
        <v>0</v>
      </c>
      <c r="P24" s="79">
        <f t="shared" ca="1" si="5"/>
        <v>0</v>
      </c>
      <c r="Q24" s="79">
        <f t="shared" ca="1" si="5"/>
        <v>0</v>
      </c>
      <c r="R24" s="79">
        <f t="shared" ca="1" si="5"/>
        <v>0</v>
      </c>
      <c r="S24" s="79">
        <f t="shared" ca="1" si="5"/>
        <v>0</v>
      </c>
      <c r="T24" s="79">
        <f t="shared" ca="1" si="5"/>
        <v>0</v>
      </c>
      <c r="U24" s="79">
        <f t="shared" ca="1" si="5"/>
        <v>0</v>
      </c>
      <c r="V24" s="79">
        <f t="shared" ca="1" si="5"/>
        <v>0</v>
      </c>
      <c r="W24" s="79">
        <f t="shared" ca="1" si="5"/>
        <v>0</v>
      </c>
      <c r="X24" s="79">
        <f t="shared" ca="1" si="5"/>
        <v>0</v>
      </c>
      <c r="Y24" s="79">
        <f t="shared" ca="1" si="5"/>
        <v>0</v>
      </c>
      <c r="Z24" s="79">
        <f t="shared" ca="1" si="5"/>
        <v>0</v>
      </c>
      <c r="AA24" s="79">
        <f t="shared" ca="1" si="5"/>
        <v>0</v>
      </c>
      <c r="AB24" s="79">
        <f t="shared" ca="1" si="5"/>
        <v>0</v>
      </c>
      <c r="AC24" s="79">
        <f t="shared" ca="1" si="5"/>
        <v>0</v>
      </c>
      <c r="AD24" s="79">
        <f t="shared" ca="1" si="4"/>
        <v>0</v>
      </c>
      <c r="AE24" s="79">
        <f t="shared" ca="1" si="4"/>
        <v>0</v>
      </c>
      <c r="AF24" s="79">
        <f t="shared" ca="1" si="3"/>
        <v>0</v>
      </c>
      <c r="AG24" s="79">
        <f t="shared" ca="1" si="4"/>
        <v>0</v>
      </c>
      <c r="AH24" s="79">
        <f t="shared" ca="1" si="4"/>
        <v>0</v>
      </c>
      <c r="AI24" s="79">
        <f t="shared" ca="1" si="4"/>
        <v>0</v>
      </c>
      <c r="AJ24" s="79">
        <f t="shared" ca="1" si="4"/>
        <v>0</v>
      </c>
      <c r="AK24" s="79">
        <f t="shared" ca="1" si="4"/>
        <v>0</v>
      </c>
      <c r="AL24" s="79">
        <f t="shared" ca="1" si="4"/>
        <v>0</v>
      </c>
      <c r="AM24" s="79">
        <f t="shared" ca="1" si="1"/>
        <v>0</v>
      </c>
      <c r="AN24" s="17"/>
    </row>
    <row r="25" spans="2:40" ht="19.95" customHeight="1" x14ac:dyDescent="0.5">
      <c r="B25" s="14" t="str" cm="1">
        <f t="array" aca="1" ref="B25" ca="1">IF(C25=0,"",IFERROR(INDIRECT("'"&amp;$C25&amp;"'!"&amp;"D5"),"Некорректное название листа"))</f>
        <v/>
      </c>
      <c r="C25" s="6"/>
      <c r="D25" s="78" cm="1">
        <f t="array" aca="1" ref="D25" ca="1">IFERROR(INDIRECT("'"&amp;$C25&amp;"'!"&amp;"d18"),0)</f>
        <v>0</v>
      </c>
      <c r="E25" s="78" cm="1">
        <f t="array" aca="1" ref="E25" ca="1">IFERROR(INDIRECT("'" &amp;$C25&amp; "'!" &amp;"d19"),0)</f>
        <v>0</v>
      </c>
      <c r="F25" s="78" cm="1">
        <f t="array" aca="1" ref="F25" ca="1">IFERROR(INDIRECT("'" &amp;$C25&amp; "'!" &amp;"d20"),0)</f>
        <v>0</v>
      </c>
      <c r="G25" s="78" cm="1">
        <f t="array" aca="1" ref="G25" ca="1">IFERROR(INDIRECT("'" &amp;$C25&amp; "'!" &amp;"d21"),0)</f>
        <v>0</v>
      </c>
      <c r="H25" s="78" cm="1">
        <f t="array" aca="1" ref="H25" ca="1">IFERROR(INDIRECT("'" &amp;$C25&amp; "'!" &amp;"d22"),0)</f>
        <v>0</v>
      </c>
      <c r="I25" s="78" cm="1">
        <f t="array" aca="1" ref="I25" ca="1">IFERROR(INDIRECT("'" &amp;$C25&amp; "'!" &amp;"f18"),0)</f>
        <v>0</v>
      </c>
      <c r="J25" s="78" cm="1">
        <f t="array" aca="1" ref="J25" ca="1">IFERROR(INDIRECT("'" &amp;$C25&amp; "'!" &amp;"f19"),0)</f>
        <v>0</v>
      </c>
      <c r="K25" s="78" cm="1">
        <f t="array" aca="1" ref="K25" ca="1">IFERROR(INDIRECT("'" &amp;$C25&amp; "'!" &amp;"f20"),0)</f>
        <v>0</v>
      </c>
      <c r="L25" s="78" cm="1">
        <f t="array" aca="1" ref="L25" ca="1">IFERROR(INDIRECT("'" &amp;$C25&amp; "'!" &amp;"f21"),0)</f>
        <v>0</v>
      </c>
      <c r="M25" s="78" cm="1">
        <f t="array" aca="1" ref="M25" ca="1">IFERROR(INDIRECT("'" &amp;$C25&amp; "'!" &amp;"f22"),0)</f>
        <v>0</v>
      </c>
      <c r="N25" s="79">
        <f t="shared" ca="1" si="5"/>
        <v>0</v>
      </c>
      <c r="O25" s="79">
        <f t="shared" ca="1" si="5"/>
        <v>0</v>
      </c>
      <c r="P25" s="79">
        <f t="shared" ca="1" si="5"/>
        <v>0</v>
      </c>
      <c r="Q25" s="79">
        <f t="shared" ca="1" si="5"/>
        <v>0</v>
      </c>
      <c r="R25" s="79">
        <f t="shared" ca="1" si="5"/>
        <v>0</v>
      </c>
      <c r="S25" s="79">
        <f t="shared" ca="1" si="5"/>
        <v>0</v>
      </c>
      <c r="T25" s="79">
        <f t="shared" ca="1" si="5"/>
        <v>0</v>
      </c>
      <c r="U25" s="79">
        <f t="shared" ca="1" si="5"/>
        <v>0</v>
      </c>
      <c r="V25" s="79">
        <f t="shared" ca="1" si="5"/>
        <v>0</v>
      </c>
      <c r="W25" s="79">
        <f t="shared" ca="1" si="5"/>
        <v>0</v>
      </c>
      <c r="X25" s="79">
        <f t="shared" ca="1" si="5"/>
        <v>0</v>
      </c>
      <c r="Y25" s="79">
        <f t="shared" ca="1" si="5"/>
        <v>0</v>
      </c>
      <c r="Z25" s="79">
        <f t="shared" ca="1" si="5"/>
        <v>0</v>
      </c>
      <c r="AA25" s="79">
        <f t="shared" ca="1" si="5"/>
        <v>0</v>
      </c>
      <c r="AB25" s="79">
        <f t="shared" ca="1" si="5"/>
        <v>0</v>
      </c>
      <c r="AC25" s="79">
        <f t="shared" ca="1" si="5"/>
        <v>0</v>
      </c>
      <c r="AD25" s="79">
        <f t="shared" ca="1" si="4"/>
        <v>0</v>
      </c>
      <c r="AE25" s="79">
        <f t="shared" ca="1" si="4"/>
        <v>0</v>
      </c>
      <c r="AF25" s="79">
        <f t="shared" ca="1" si="3"/>
        <v>0</v>
      </c>
      <c r="AG25" s="79">
        <f t="shared" ca="1" si="4"/>
        <v>0</v>
      </c>
      <c r="AH25" s="79">
        <f t="shared" ca="1" si="4"/>
        <v>0</v>
      </c>
      <c r="AI25" s="79">
        <f t="shared" ca="1" si="4"/>
        <v>0</v>
      </c>
      <c r="AJ25" s="79">
        <f t="shared" ca="1" si="4"/>
        <v>0</v>
      </c>
      <c r="AK25" s="79">
        <f t="shared" ca="1" si="4"/>
        <v>0</v>
      </c>
      <c r="AL25" s="79">
        <f t="shared" ca="1" si="4"/>
        <v>0</v>
      </c>
      <c r="AM25" s="79">
        <f t="shared" ca="1" si="1"/>
        <v>0</v>
      </c>
      <c r="AN25" s="17"/>
    </row>
    <row r="26" spans="2:40" ht="19.95" customHeight="1" x14ac:dyDescent="0.5">
      <c r="B26" s="14" t="str" cm="1">
        <f t="array" aca="1" ref="B26" ca="1">IF(C26=0,"",IFERROR(INDIRECT("'"&amp;$C26&amp;"'!"&amp;"D5"),"Некорректное название листа"))</f>
        <v/>
      </c>
      <c r="C26" s="6"/>
      <c r="D26" s="78" cm="1">
        <f t="array" aca="1" ref="D26" ca="1">IFERROR(INDIRECT("'"&amp;$C26&amp;"'!"&amp;"d18"),0)</f>
        <v>0</v>
      </c>
      <c r="E26" s="78" cm="1">
        <f t="array" aca="1" ref="E26" ca="1">IFERROR(INDIRECT("'" &amp;$C26&amp; "'!" &amp;"d19"),0)</f>
        <v>0</v>
      </c>
      <c r="F26" s="78" cm="1">
        <f t="array" aca="1" ref="F26" ca="1">IFERROR(INDIRECT("'" &amp;$C26&amp; "'!" &amp;"d20"),0)</f>
        <v>0</v>
      </c>
      <c r="G26" s="78" cm="1">
        <f t="array" aca="1" ref="G26" ca="1">IFERROR(INDIRECT("'" &amp;$C26&amp; "'!" &amp;"d21"),0)</f>
        <v>0</v>
      </c>
      <c r="H26" s="78" cm="1">
        <f t="array" aca="1" ref="H26" ca="1">IFERROR(INDIRECT("'" &amp;$C26&amp; "'!" &amp;"d22"),0)</f>
        <v>0</v>
      </c>
      <c r="I26" s="78" cm="1">
        <f t="array" aca="1" ref="I26" ca="1">IFERROR(INDIRECT("'" &amp;$C26&amp; "'!" &amp;"f18"),0)</f>
        <v>0</v>
      </c>
      <c r="J26" s="78" cm="1">
        <f t="array" aca="1" ref="J26" ca="1">IFERROR(INDIRECT("'" &amp;$C26&amp; "'!" &amp;"f19"),0)</f>
        <v>0</v>
      </c>
      <c r="K26" s="78" cm="1">
        <f t="array" aca="1" ref="K26" ca="1">IFERROR(INDIRECT("'" &amp;$C26&amp; "'!" &amp;"f20"),0)</f>
        <v>0</v>
      </c>
      <c r="L26" s="78" cm="1">
        <f t="array" aca="1" ref="L26" ca="1">IFERROR(INDIRECT("'" &amp;$C26&amp; "'!" &amp;"f21"),0)</f>
        <v>0</v>
      </c>
      <c r="M26" s="78" cm="1">
        <f t="array" aca="1" ref="M26" ca="1">IFERROR(INDIRECT("'" &amp;$C26&amp; "'!" &amp;"f22"),0)</f>
        <v>0</v>
      </c>
      <c r="N26" s="79">
        <f t="shared" ca="1" si="5"/>
        <v>0</v>
      </c>
      <c r="O26" s="79">
        <f t="shared" ca="1" si="5"/>
        <v>0</v>
      </c>
      <c r="P26" s="79">
        <f t="shared" ca="1" si="5"/>
        <v>0</v>
      </c>
      <c r="Q26" s="79">
        <f t="shared" ca="1" si="5"/>
        <v>0</v>
      </c>
      <c r="R26" s="79">
        <f t="shared" ca="1" si="5"/>
        <v>0</v>
      </c>
      <c r="S26" s="79">
        <f t="shared" ca="1" si="5"/>
        <v>0</v>
      </c>
      <c r="T26" s="79">
        <f t="shared" ca="1" si="5"/>
        <v>0</v>
      </c>
      <c r="U26" s="79">
        <f t="shared" ca="1" si="5"/>
        <v>0</v>
      </c>
      <c r="V26" s="79">
        <f t="shared" ca="1" si="5"/>
        <v>0</v>
      </c>
      <c r="W26" s="79">
        <f t="shared" ca="1" si="5"/>
        <v>0</v>
      </c>
      <c r="X26" s="79">
        <f t="shared" ca="1" si="5"/>
        <v>0</v>
      </c>
      <c r="Y26" s="79">
        <f t="shared" ca="1" si="5"/>
        <v>0</v>
      </c>
      <c r="Z26" s="79">
        <f t="shared" ca="1" si="5"/>
        <v>0</v>
      </c>
      <c r="AA26" s="79">
        <f t="shared" ca="1" si="5"/>
        <v>0</v>
      </c>
      <c r="AB26" s="79">
        <f t="shared" ca="1" si="5"/>
        <v>0</v>
      </c>
      <c r="AC26" s="79">
        <f t="shared" ca="1" si="5"/>
        <v>0</v>
      </c>
      <c r="AD26" s="79">
        <f t="shared" ca="1" si="4"/>
        <v>0</v>
      </c>
      <c r="AE26" s="79">
        <f t="shared" ca="1" si="4"/>
        <v>0</v>
      </c>
      <c r="AF26" s="79">
        <f t="shared" ca="1" si="3"/>
        <v>0</v>
      </c>
      <c r="AG26" s="79">
        <f t="shared" ca="1" si="4"/>
        <v>0</v>
      </c>
      <c r="AH26" s="79">
        <f t="shared" ca="1" si="4"/>
        <v>0</v>
      </c>
      <c r="AI26" s="79">
        <f t="shared" ca="1" si="4"/>
        <v>0</v>
      </c>
      <c r="AJ26" s="79">
        <f t="shared" ca="1" si="4"/>
        <v>0</v>
      </c>
      <c r="AK26" s="79">
        <f t="shared" ca="1" si="4"/>
        <v>0</v>
      </c>
      <c r="AL26" s="79">
        <f t="shared" ca="1" si="4"/>
        <v>0</v>
      </c>
      <c r="AM26" s="79">
        <f t="shared" ca="1" si="1"/>
        <v>0</v>
      </c>
      <c r="AN26" s="17"/>
    </row>
    <row r="27" spans="2:40" ht="19.95" customHeight="1" x14ac:dyDescent="0.5">
      <c r="B27" s="14" t="str" cm="1">
        <f t="array" aca="1" ref="B27" ca="1">IF(C27=0,"",IFERROR(INDIRECT("'"&amp;$C27&amp;"'!"&amp;"D5"),"Некорректное название листа"))</f>
        <v/>
      </c>
      <c r="C27" s="6"/>
      <c r="D27" s="78" cm="1">
        <f t="array" aca="1" ref="D27" ca="1">IFERROR(INDIRECT("'"&amp;$C27&amp;"'!"&amp;"d18"),0)</f>
        <v>0</v>
      </c>
      <c r="E27" s="78" cm="1">
        <f t="array" aca="1" ref="E27" ca="1">IFERROR(INDIRECT("'" &amp;$C27&amp; "'!" &amp;"d19"),0)</f>
        <v>0</v>
      </c>
      <c r="F27" s="78" cm="1">
        <f t="array" aca="1" ref="F27" ca="1">IFERROR(INDIRECT("'" &amp;$C27&amp; "'!" &amp;"d20"),0)</f>
        <v>0</v>
      </c>
      <c r="G27" s="78" cm="1">
        <f t="array" aca="1" ref="G27" ca="1">IFERROR(INDIRECT("'" &amp;$C27&amp; "'!" &amp;"d21"),0)</f>
        <v>0</v>
      </c>
      <c r="H27" s="78" cm="1">
        <f t="array" aca="1" ref="H27" ca="1">IFERROR(INDIRECT("'" &amp;$C27&amp; "'!" &amp;"d22"),0)</f>
        <v>0</v>
      </c>
      <c r="I27" s="78" cm="1">
        <f t="array" aca="1" ref="I27" ca="1">IFERROR(INDIRECT("'" &amp;$C27&amp; "'!" &amp;"f18"),0)</f>
        <v>0</v>
      </c>
      <c r="J27" s="78" cm="1">
        <f t="array" aca="1" ref="J27" ca="1">IFERROR(INDIRECT("'" &amp;$C27&amp; "'!" &amp;"f19"),0)</f>
        <v>0</v>
      </c>
      <c r="K27" s="78" cm="1">
        <f t="array" aca="1" ref="K27" ca="1">IFERROR(INDIRECT("'" &amp;$C27&amp; "'!" &amp;"f20"),0)</f>
        <v>0</v>
      </c>
      <c r="L27" s="78" cm="1">
        <f t="array" aca="1" ref="L27" ca="1">IFERROR(INDIRECT("'" &amp;$C27&amp; "'!" &amp;"f21"),0)</f>
        <v>0</v>
      </c>
      <c r="M27" s="78" cm="1">
        <f t="array" aca="1" ref="M27" ca="1">IFERROR(INDIRECT("'" &amp;$C27&amp; "'!" &amp;"f22"),0)</f>
        <v>0</v>
      </c>
      <c r="N27" s="79">
        <f t="shared" ca="1" si="5"/>
        <v>0</v>
      </c>
      <c r="O27" s="79">
        <f t="shared" ca="1" si="5"/>
        <v>0</v>
      </c>
      <c r="P27" s="79">
        <f t="shared" ca="1" si="5"/>
        <v>0</v>
      </c>
      <c r="Q27" s="79">
        <f t="shared" ca="1" si="5"/>
        <v>0</v>
      </c>
      <c r="R27" s="79">
        <f t="shared" ca="1" si="5"/>
        <v>0</v>
      </c>
      <c r="S27" s="79">
        <f t="shared" ca="1" si="5"/>
        <v>0</v>
      </c>
      <c r="T27" s="79">
        <f t="shared" ca="1" si="5"/>
        <v>0</v>
      </c>
      <c r="U27" s="79">
        <f t="shared" ca="1" si="5"/>
        <v>0</v>
      </c>
      <c r="V27" s="79">
        <f t="shared" ca="1" si="5"/>
        <v>0</v>
      </c>
      <c r="W27" s="79">
        <f t="shared" ca="1" si="5"/>
        <v>0</v>
      </c>
      <c r="X27" s="79">
        <f t="shared" ca="1" si="5"/>
        <v>0</v>
      </c>
      <c r="Y27" s="79">
        <f t="shared" ca="1" si="5"/>
        <v>0</v>
      </c>
      <c r="Z27" s="79">
        <f t="shared" ca="1" si="5"/>
        <v>0</v>
      </c>
      <c r="AA27" s="79">
        <f t="shared" ca="1" si="5"/>
        <v>0</v>
      </c>
      <c r="AB27" s="79">
        <f t="shared" ca="1" si="5"/>
        <v>0</v>
      </c>
      <c r="AC27" s="79">
        <f t="shared" ca="1" si="5"/>
        <v>0</v>
      </c>
      <c r="AD27" s="79">
        <f t="shared" ca="1" si="4"/>
        <v>0</v>
      </c>
      <c r="AE27" s="79">
        <f t="shared" ca="1" si="4"/>
        <v>0</v>
      </c>
      <c r="AF27" s="79">
        <f t="shared" ca="1" si="3"/>
        <v>0</v>
      </c>
      <c r="AG27" s="79">
        <f t="shared" ca="1" si="4"/>
        <v>0</v>
      </c>
      <c r="AH27" s="79">
        <f t="shared" ca="1" si="4"/>
        <v>0</v>
      </c>
      <c r="AI27" s="79">
        <f t="shared" ca="1" si="4"/>
        <v>0</v>
      </c>
      <c r="AJ27" s="79">
        <f t="shared" ca="1" si="4"/>
        <v>0</v>
      </c>
      <c r="AK27" s="79">
        <f t="shared" ca="1" si="4"/>
        <v>0</v>
      </c>
      <c r="AL27" s="79">
        <f t="shared" ca="1" si="4"/>
        <v>0</v>
      </c>
      <c r="AM27" s="79">
        <f t="shared" ca="1" si="1"/>
        <v>0</v>
      </c>
      <c r="AN27" s="17"/>
    </row>
    <row r="28" spans="2:40" ht="19.95" customHeight="1" x14ac:dyDescent="0.5">
      <c r="B28" s="14" t="str" cm="1">
        <f t="array" aca="1" ref="B28" ca="1">IF(C28=0,"",IFERROR(INDIRECT("'"&amp;$C28&amp;"'!"&amp;"D5"),"Некорректное название листа"))</f>
        <v/>
      </c>
      <c r="C28" s="6"/>
      <c r="D28" s="78" cm="1">
        <f t="array" aca="1" ref="D28" ca="1">IFERROR(INDIRECT("'"&amp;$C28&amp;"'!"&amp;"d18"),0)</f>
        <v>0</v>
      </c>
      <c r="E28" s="78" cm="1">
        <f t="array" aca="1" ref="E28" ca="1">IFERROR(INDIRECT("'" &amp;$C28&amp; "'!" &amp;"d19"),0)</f>
        <v>0</v>
      </c>
      <c r="F28" s="78" cm="1">
        <f t="array" aca="1" ref="F28" ca="1">IFERROR(INDIRECT("'" &amp;$C28&amp; "'!" &amp;"d20"),0)</f>
        <v>0</v>
      </c>
      <c r="G28" s="78" cm="1">
        <f t="array" aca="1" ref="G28" ca="1">IFERROR(INDIRECT("'" &amp;$C28&amp; "'!" &amp;"d21"),0)</f>
        <v>0</v>
      </c>
      <c r="H28" s="78" cm="1">
        <f t="array" aca="1" ref="H28" ca="1">IFERROR(INDIRECT("'" &amp;$C28&amp; "'!" &amp;"d22"),0)</f>
        <v>0</v>
      </c>
      <c r="I28" s="78" cm="1">
        <f t="array" aca="1" ref="I28" ca="1">IFERROR(INDIRECT("'" &amp;$C28&amp; "'!" &amp;"f18"),0)</f>
        <v>0</v>
      </c>
      <c r="J28" s="78" cm="1">
        <f t="array" aca="1" ref="J28" ca="1">IFERROR(INDIRECT("'" &amp;$C28&amp; "'!" &amp;"f19"),0)</f>
        <v>0</v>
      </c>
      <c r="K28" s="78" cm="1">
        <f t="array" aca="1" ref="K28" ca="1">IFERROR(INDIRECT("'" &amp;$C28&amp; "'!" &amp;"f20"),0)</f>
        <v>0</v>
      </c>
      <c r="L28" s="78" cm="1">
        <f t="array" aca="1" ref="L28" ca="1">IFERROR(INDIRECT("'" &amp;$C28&amp; "'!" &amp;"f21"),0)</f>
        <v>0</v>
      </c>
      <c r="M28" s="78" cm="1">
        <f t="array" aca="1" ref="M28" ca="1">IFERROR(INDIRECT("'" &amp;$C28&amp; "'!" &amp;"f22"),0)</f>
        <v>0</v>
      </c>
      <c r="N28" s="79">
        <f t="shared" ca="1" si="5"/>
        <v>0</v>
      </c>
      <c r="O28" s="79">
        <f t="shared" ca="1" si="5"/>
        <v>0</v>
      </c>
      <c r="P28" s="79">
        <f t="shared" ca="1" si="5"/>
        <v>0</v>
      </c>
      <c r="Q28" s="79">
        <f t="shared" ca="1" si="5"/>
        <v>0</v>
      </c>
      <c r="R28" s="79">
        <f t="shared" ca="1" si="5"/>
        <v>0</v>
      </c>
      <c r="S28" s="79">
        <f t="shared" ca="1" si="5"/>
        <v>0</v>
      </c>
      <c r="T28" s="79">
        <f t="shared" ca="1" si="5"/>
        <v>0</v>
      </c>
      <c r="U28" s="79">
        <f t="shared" ca="1" si="5"/>
        <v>0</v>
      </c>
      <c r="V28" s="79">
        <f t="shared" ca="1" si="5"/>
        <v>0</v>
      </c>
      <c r="W28" s="79">
        <f t="shared" ca="1" si="5"/>
        <v>0</v>
      </c>
      <c r="X28" s="79">
        <f t="shared" ca="1" si="5"/>
        <v>0</v>
      </c>
      <c r="Y28" s="79">
        <f t="shared" ca="1" si="5"/>
        <v>0</v>
      </c>
      <c r="Z28" s="79">
        <f t="shared" ca="1" si="5"/>
        <v>0</v>
      </c>
      <c r="AA28" s="79">
        <f t="shared" ca="1" si="5"/>
        <v>0</v>
      </c>
      <c r="AB28" s="79">
        <f t="shared" ca="1" si="5"/>
        <v>0</v>
      </c>
      <c r="AC28" s="79">
        <f t="shared" ca="1" si="5"/>
        <v>0</v>
      </c>
      <c r="AD28" s="79">
        <f t="shared" ca="1" si="4"/>
        <v>0</v>
      </c>
      <c r="AE28" s="79">
        <f t="shared" ca="1" si="4"/>
        <v>0</v>
      </c>
      <c r="AF28" s="79">
        <f t="shared" ca="1" si="3"/>
        <v>0</v>
      </c>
      <c r="AG28" s="79">
        <f t="shared" ca="1" si="4"/>
        <v>0</v>
      </c>
      <c r="AH28" s="79">
        <f t="shared" ca="1" si="4"/>
        <v>0</v>
      </c>
      <c r="AI28" s="79">
        <f t="shared" ca="1" si="4"/>
        <v>0</v>
      </c>
      <c r="AJ28" s="79">
        <f t="shared" ca="1" si="4"/>
        <v>0</v>
      </c>
      <c r="AK28" s="79">
        <f t="shared" ca="1" si="4"/>
        <v>0</v>
      </c>
      <c r="AL28" s="79">
        <f t="shared" ca="1" si="4"/>
        <v>0</v>
      </c>
      <c r="AM28" s="79">
        <f t="shared" ca="1" si="1"/>
        <v>0</v>
      </c>
      <c r="AN28" s="17"/>
    </row>
    <row r="29" spans="2:40" ht="19.95" customHeight="1" x14ac:dyDescent="0.5">
      <c r="B29" s="14" t="str" cm="1">
        <f t="array" aca="1" ref="B29" ca="1">IF(C29=0,"",IFERROR(INDIRECT("'"&amp;$C29&amp;"'!"&amp;"D5"),"Некорректное название листа"))</f>
        <v/>
      </c>
      <c r="C29" s="6"/>
      <c r="D29" s="78" cm="1">
        <f t="array" aca="1" ref="D29" ca="1">IFERROR(INDIRECT("'"&amp;$C29&amp;"'!"&amp;"d18"),0)</f>
        <v>0</v>
      </c>
      <c r="E29" s="78" cm="1">
        <f t="array" aca="1" ref="E29" ca="1">IFERROR(INDIRECT("'" &amp;$C29&amp; "'!" &amp;"d19"),0)</f>
        <v>0</v>
      </c>
      <c r="F29" s="78" cm="1">
        <f t="array" aca="1" ref="F29" ca="1">IFERROR(INDIRECT("'" &amp;$C29&amp; "'!" &amp;"d20"),0)</f>
        <v>0</v>
      </c>
      <c r="G29" s="78" cm="1">
        <f t="array" aca="1" ref="G29" ca="1">IFERROR(INDIRECT("'" &amp;$C29&amp; "'!" &amp;"d21"),0)</f>
        <v>0</v>
      </c>
      <c r="H29" s="78" cm="1">
        <f t="array" aca="1" ref="H29" ca="1">IFERROR(INDIRECT("'" &amp;$C29&amp; "'!" &amp;"d22"),0)</f>
        <v>0</v>
      </c>
      <c r="I29" s="78" cm="1">
        <f t="array" aca="1" ref="I29" ca="1">IFERROR(INDIRECT("'" &amp;$C29&amp; "'!" &amp;"f18"),0)</f>
        <v>0</v>
      </c>
      <c r="J29" s="78" cm="1">
        <f t="array" aca="1" ref="J29" ca="1">IFERROR(INDIRECT("'" &amp;$C29&amp; "'!" &amp;"f19"),0)</f>
        <v>0</v>
      </c>
      <c r="K29" s="78" cm="1">
        <f t="array" aca="1" ref="K29" ca="1">IFERROR(INDIRECT("'" &amp;$C29&amp; "'!" &amp;"f20"),0)</f>
        <v>0</v>
      </c>
      <c r="L29" s="78" cm="1">
        <f t="array" aca="1" ref="L29" ca="1">IFERROR(INDIRECT("'" &amp;$C29&amp; "'!" &amp;"f21"),0)</f>
        <v>0</v>
      </c>
      <c r="M29" s="78" cm="1">
        <f t="array" aca="1" ref="M29" ca="1">IFERROR(INDIRECT("'" &amp;$C29&amp; "'!" &amp;"f22"),0)</f>
        <v>0</v>
      </c>
      <c r="N29" s="79">
        <f t="shared" ca="1" si="5"/>
        <v>0</v>
      </c>
      <c r="O29" s="79">
        <f t="shared" ca="1" si="5"/>
        <v>0</v>
      </c>
      <c r="P29" s="79">
        <f t="shared" ca="1" si="5"/>
        <v>0</v>
      </c>
      <c r="Q29" s="79">
        <f t="shared" ca="1" si="5"/>
        <v>0</v>
      </c>
      <c r="R29" s="79">
        <f t="shared" ca="1" si="5"/>
        <v>0</v>
      </c>
      <c r="S29" s="79">
        <f t="shared" ca="1" si="5"/>
        <v>0</v>
      </c>
      <c r="T29" s="79">
        <f t="shared" ca="1" si="5"/>
        <v>0</v>
      </c>
      <c r="U29" s="79">
        <f t="shared" ca="1" si="5"/>
        <v>0</v>
      </c>
      <c r="V29" s="79">
        <f t="shared" ca="1" si="5"/>
        <v>0</v>
      </c>
      <c r="W29" s="79">
        <f t="shared" ca="1" si="5"/>
        <v>0</v>
      </c>
      <c r="X29" s="79">
        <f t="shared" ca="1" si="5"/>
        <v>0</v>
      </c>
      <c r="Y29" s="79">
        <f t="shared" ca="1" si="5"/>
        <v>0</v>
      </c>
      <c r="Z29" s="79">
        <f t="shared" ca="1" si="5"/>
        <v>0</v>
      </c>
      <c r="AA29" s="79">
        <f t="shared" ca="1" si="5"/>
        <v>0</v>
      </c>
      <c r="AB29" s="79">
        <f t="shared" ca="1" si="5"/>
        <v>0</v>
      </c>
      <c r="AC29" s="79">
        <f t="shared" ca="1" si="5"/>
        <v>0</v>
      </c>
      <c r="AD29" s="79">
        <f t="shared" ca="1" si="4"/>
        <v>0</v>
      </c>
      <c r="AE29" s="79">
        <f t="shared" ca="1" si="4"/>
        <v>0</v>
      </c>
      <c r="AF29" s="79">
        <f t="shared" ca="1" si="3"/>
        <v>0</v>
      </c>
      <c r="AG29" s="79">
        <f t="shared" ca="1" si="4"/>
        <v>0</v>
      </c>
      <c r="AH29" s="79">
        <f t="shared" ca="1" si="4"/>
        <v>0</v>
      </c>
      <c r="AI29" s="79">
        <f t="shared" ca="1" si="4"/>
        <v>0</v>
      </c>
      <c r="AJ29" s="79">
        <f t="shared" ca="1" si="4"/>
        <v>0</v>
      </c>
      <c r="AK29" s="79">
        <f t="shared" ca="1" si="4"/>
        <v>0</v>
      </c>
      <c r="AL29" s="79">
        <f t="shared" ca="1" si="4"/>
        <v>0</v>
      </c>
      <c r="AM29" s="79">
        <f t="shared" ca="1" si="1"/>
        <v>0</v>
      </c>
      <c r="AN29" s="17"/>
    </row>
    <row r="30" spans="2:40" ht="19.95" customHeight="1" x14ac:dyDescent="0.5">
      <c r="B30" s="14" t="str" cm="1">
        <f t="array" aca="1" ref="B30" ca="1">IF(C30=0,"",IFERROR(INDIRECT("'"&amp;$C30&amp;"'!"&amp;"D5"),"Некорректное название листа"))</f>
        <v/>
      </c>
      <c r="C30" s="6"/>
      <c r="D30" s="78" cm="1">
        <f t="array" aca="1" ref="D30" ca="1">IFERROR(INDIRECT("'"&amp;$C30&amp;"'!"&amp;"d18"),0)</f>
        <v>0</v>
      </c>
      <c r="E30" s="78" cm="1">
        <f t="array" aca="1" ref="E30" ca="1">IFERROR(INDIRECT("'" &amp;$C30&amp; "'!" &amp;"d19"),0)</f>
        <v>0</v>
      </c>
      <c r="F30" s="78" cm="1">
        <f t="array" aca="1" ref="F30" ca="1">IFERROR(INDIRECT("'" &amp;$C30&amp; "'!" &amp;"d20"),0)</f>
        <v>0</v>
      </c>
      <c r="G30" s="78" cm="1">
        <f t="array" aca="1" ref="G30" ca="1">IFERROR(INDIRECT("'" &amp;$C30&amp; "'!" &amp;"d21"),0)</f>
        <v>0</v>
      </c>
      <c r="H30" s="78" cm="1">
        <f t="array" aca="1" ref="H30" ca="1">IFERROR(INDIRECT("'" &amp;$C30&amp; "'!" &amp;"d22"),0)</f>
        <v>0</v>
      </c>
      <c r="I30" s="78" cm="1">
        <f t="array" aca="1" ref="I30" ca="1">IFERROR(INDIRECT("'" &amp;$C30&amp; "'!" &amp;"f18"),0)</f>
        <v>0</v>
      </c>
      <c r="J30" s="78" cm="1">
        <f t="array" aca="1" ref="J30" ca="1">IFERROR(INDIRECT("'" &amp;$C30&amp; "'!" &amp;"f19"),0)</f>
        <v>0</v>
      </c>
      <c r="K30" s="78" cm="1">
        <f t="array" aca="1" ref="K30" ca="1">IFERROR(INDIRECT("'" &amp;$C30&amp; "'!" &amp;"f20"),0)</f>
        <v>0</v>
      </c>
      <c r="L30" s="78" cm="1">
        <f t="array" aca="1" ref="L30" ca="1">IFERROR(INDIRECT("'" &amp;$C30&amp; "'!" &amp;"f21"),0)</f>
        <v>0</v>
      </c>
      <c r="M30" s="78" cm="1">
        <f t="array" aca="1" ref="M30" ca="1">IFERROR(INDIRECT("'" &amp;$C30&amp; "'!" &amp;"f22"),0)</f>
        <v>0</v>
      </c>
      <c r="N30" s="79">
        <f t="shared" ca="1" si="5"/>
        <v>0</v>
      </c>
      <c r="O30" s="79">
        <f t="shared" ca="1" si="5"/>
        <v>0</v>
      </c>
      <c r="P30" s="79">
        <f t="shared" ca="1" si="5"/>
        <v>0</v>
      </c>
      <c r="Q30" s="79">
        <f t="shared" ca="1" si="5"/>
        <v>0</v>
      </c>
      <c r="R30" s="79">
        <f t="shared" ca="1" si="5"/>
        <v>0</v>
      </c>
      <c r="S30" s="79">
        <f t="shared" ca="1" si="5"/>
        <v>0</v>
      </c>
      <c r="T30" s="79">
        <f t="shared" ca="1" si="5"/>
        <v>0</v>
      </c>
      <c r="U30" s="79">
        <f t="shared" ca="1" si="5"/>
        <v>0</v>
      </c>
      <c r="V30" s="79">
        <f t="shared" ca="1" si="5"/>
        <v>0</v>
      </c>
      <c r="W30" s="79">
        <f t="shared" ca="1" si="5"/>
        <v>0</v>
      </c>
      <c r="X30" s="79">
        <f t="shared" ca="1" si="5"/>
        <v>0</v>
      </c>
      <c r="Y30" s="79">
        <f t="shared" ca="1" si="5"/>
        <v>0</v>
      </c>
      <c r="Z30" s="79">
        <f t="shared" ca="1" si="5"/>
        <v>0</v>
      </c>
      <c r="AA30" s="79">
        <f t="shared" ca="1" si="5"/>
        <v>0</v>
      </c>
      <c r="AB30" s="79">
        <f t="shared" ca="1" si="5"/>
        <v>0</v>
      </c>
      <c r="AC30" s="79">
        <f t="shared" ca="1" si="5"/>
        <v>0</v>
      </c>
      <c r="AD30" s="79">
        <f t="shared" ca="1" si="4"/>
        <v>0</v>
      </c>
      <c r="AE30" s="79">
        <f t="shared" ca="1" si="4"/>
        <v>0</v>
      </c>
      <c r="AF30" s="79">
        <f t="shared" ca="1" si="3"/>
        <v>0</v>
      </c>
      <c r="AG30" s="79">
        <f t="shared" ca="1" si="4"/>
        <v>0</v>
      </c>
      <c r="AH30" s="79">
        <f t="shared" ca="1" si="4"/>
        <v>0</v>
      </c>
      <c r="AI30" s="79">
        <f t="shared" ca="1" si="4"/>
        <v>0</v>
      </c>
      <c r="AJ30" s="79">
        <f t="shared" ca="1" si="4"/>
        <v>0</v>
      </c>
      <c r="AK30" s="79">
        <f t="shared" ca="1" si="4"/>
        <v>0</v>
      </c>
      <c r="AL30" s="79">
        <f t="shared" ca="1" si="4"/>
        <v>0</v>
      </c>
      <c r="AM30" s="79">
        <f t="shared" ca="1" si="1"/>
        <v>0</v>
      </c>
      <c r="AN30" s="17"/>
    </row>
    <row r="31" spans="2:40" ht="19.95" customHeight="1" x14ac:dyDescent="0.5">
      <c r="B31" s="14" t="str" cm="1">
        <f t="array" aca="1" ref="B31" ca="1">IF(C31=0,"",IFERROR(INDIRECT("'"&amp;$C31&amp;"'!"&amp;"D5"),"Некорректное название листа"))</f>
        <v/>
      </c>
      <c r="C31" s="6"/>
      <c r="D31" s="78" cm="1">
        <f t="array" aca="1" ref="D31" ca="1">IFERROR(INDIRECT("'"&amp;$C31&amp;"'!"&amp;"d18"),0)</f>
        <v>0</v>
      </c>
      <c r="E31" s="78" cm="1">
        <f t="array" aca="1" ref="E31" ca="1">IFERROR(INDIRECT("'" &amp;$C31&amp; "'!" &amp;"d19"),0)</f>
        <v>0</v>
      </c>
      <c r="F31" s="78" cm="1">
        <f t="array" aca="1" ref="F31" ca="1">IFERROR(INDIRECT("'" &amp;$C31&amp; "'!" &amp;"d20"),0)</f>
        <v>0</v>
      </c>
      <c r="G31" s="78" cm="1">
        <f t="array" aca="1" ref="G31" ca="1">IFERROR(INDIRECT("'" &amp;$C31&amp; "'!" &amp;"d21"),0)</f>
        <v>0</v>
      </c>
      <c r="H31" s="78" cm="1">
        <f t="array" aca="1" ref="H31" ca="1">IFERROR(INDIRECT("'" &amp;$C31&amp; "'!" &amp;"d22"),0)</f>
        <v>0</v>
      </c>
      <c r="I31" s="78" cm="1">
        <f t="array" aca="1" ref="I31" ca="1">IFERROR(INDIRECT("'" &amp;$C31&amp; "'!" &amp;"f18"),0)</f>
        <v>0</v>
      </c>
      <c r="J31" s="78" cm="1">
        <f t="array" aca="1" ref="J31" ca="1">IFERROR(INDIRECT("'" &amp;$C31&amp; "'!" &amp;"f19"),0)</f>
        <v>0</v>
      </c>
      <c r="K31" s="78" cm="1">
        <f t="array" aca="1" ref="K31" ca="1">IFERROR(INDIRECT("'" &amp;$C31&amp; "'!" &amp;"f20"),0)</f>
        <v>0</v>
      </c>
      <c r="L31" s="78" cm="1">
        <f t="array" aca="1" ref="L31" ca="1">IFERROR(INDIRECT("'" &amp;$C31&amp; "'!" &amp;"f21"),0)</f>
        <v>0</v>
      </c>
      <c r="M31" s="78" cm="1">
        <f t="array" aca="1" ref="M31" ca="1">IFERROR(INDIRECT("'" &amp;$C31&amp; "'!" &amp;"f22"),0)</f>
        <v>0</v>
      </c>
      <c r="N31" s="79">
        <f t="shared" ca="1" si="5"/>
        <v>0</v>
      </c>
      <c r="O31" s="79">
        <f t="shared" ca="1" si="5"/>
        <v>0</v>
      </c>
      <c r="P31" s="79">
        <f t="shared" ca="1" si="5"/>
        <v>0</v>
      </c>
      <c r="Q31" s="79">
        <f t="shared" ca="1" si="5"/>
        <v>0</v>
      </c>
      <c r="R31" s="79">
        <f t="shared" ca="1" si="5"/>
        <v>0</v>
      </c>
      <c r="S31" s="79">
        <f t="shared" ca="1" si="5"/>
        <v>0</v>
      </c>
      <c r="T31" s="79">
        <f t="shared" ca="1" si="5"/>
        <v>0</v>
      </c>
      <c r="U31" s="79">
        <f t="shared" ca="1" si="5"/>
        <v>0</v>
      </c>
      <c r="V31" s="79">
        <f t="shared" ca="1" si="5"/>
        <v>0</v>
      </c>
      <c r="W31" s="79">
        <f t="shared" ca="1" si="5"/>
        <v>0</v>
      </c>
      <c r="X31" s="79">
        <f t="shared" ca="1" si="5"/>
        <v>0</v>
      </c>
      <c r="Y31" s="79">
        <f t="shared" ca="1" si="5"/>
        <v>0</v>
      </c>
      <c r="Z31" s="79">
        <f t="shared" ca="1" si="5"/>
        <v>0</v>
      </c>
      <c r="AA31" s="79">
        <f t="shared" ca="1" si="5"/>
        <v>0</v>
      </c>
      <c r="AB31" s="79">
        <f t="shared" ca="1" si="5"/>
        <v>0</v>
      </c>
      <c r="AC31" s="79">
        <f t="shared" ca="1" si="5"/>
        <v>0</v>
      </c>
      <c r="AD31" s="79">
        <f t="shared" ca="1" si="4"/>
        <v>0</v>
      </c>
      <c r="AE31" s="79">
        <f t="shared" ca="1" si="4"/>
        <v>0</v>
      </c>
      <c r="AF31" s="79">
        <f t="shared" ca="1" si="3"/>
        <v>0</v>
      </c>
      <c r="AG31" s="79">
        <f t="shared" ca="1" si="4"/>
        <v>0</v>
      </c>
      <c r="AH31" s="79">
        <f t="shared" ca="1" si="4"/>
        <v>0</v>
      </c>
      <c r="AI31" s="79">
        <f t="shared" ca="1" si="4"/>
        <v>0</v>
      </c>
      <c r="AJ31" s="79">
        <f t="shared" ca="1" si="4"/>
        <v>0</v>
      </c>
      <c r="AK31" s="79">
        <f t="shared" ca="1" si="4"/>
        <v>0</v>
      </c>
      <c r="AL31" s="79">
        <f t="shared" ca="1" si="4"/>
        <v>0</v>
      </c>
      <c r="AM31" s="79">
        <f t="shared" ca="1" si="1"/>
        <v>0</v>
      </c>
      <c r="AN31" s="17"/>
    </row>
    <row r="32" spans="2:40" ht="19.95" customHeight="1" x14ac:dyDescent="0.5">
      <c r="B32" s="14" t="str" cm="1">
        <f t="array" aca="1" ref="B32" ca="1">IF(C32=0,"",IFERROR(INDIRECT("'"&amp;$C32&amp;"'!"&amp;"D5"),"Некорректное название листа"))</f>
        <v/>
      </c>
      <c r="C32" s="6"/>
      <c r="D32" s="78" cm="1">
        <f t="array" aca="1" ref="D32" ca="1">IFERROR(INDIRECT("'"&amp;$C32&amp;"'!"&amp;"d18"),0)</f>
        <v>0</v>
      </c>
      <c r="E32" s="78" cm="1">
        <f t="array" aca="1" ref="E32" ca="1">IFERROR(INDIRECT("'" &amp;$C32&amp; "'!" &amp;"d19"),0)</f>
        <v>0</v>
      </c>
      <c r="F32" s="78" cm="1">
        <f t="array" aca="1" ref="F32" ca="1">IFERROR(INDIRECT("'" &amp;$C32&amp; "'!" &amp;"d20"),0)</f>
        <v>0</v>
      </c>
      <c r="G32" s="78" cm="1">
        <f t="array" aca="1" ref="G32" ca="1">IFERROR(INDIRECT("'" &amp;$C32&amp; "'!" &amp;"d21"),0)</f>
        <v>0</v>
      </c>
      <c r="H32" s="78" cm="1">
        <f t="array" aca="1" ref="H32" ca="1">IFERROR(INDIRECT("'" &amp;$C32&amp; "'!" &amp;"d22"),0)</f>
        <v>0</v>
      </c>
      <c r="I32" s="78" cm="1">
        <f t="array" aca="1" ref="I32" ca="1">IFERROR(INDIRECT("'" &amp;$C32&amp; "'!" &amp;"f18"),0)</f>
        <v>0</v>
      </c>
      <c r="J32" s="78" cm="1">
        <f t="array" aca="1" ref="J32" ca="1">IFERROR(INDIRECT("'" &amp;$C32&amp; "'!" &amp;"f19"),0)</f>
        <v>0</v>
      </c>
      <c r="K32" s="78" cm="1">
        <f t="array" aca="1" ref="K32" ca="1">IFERROR(INDIRECT("'" &amp;$C32&amp; "'!" &amp;"f20"),0)</f>
        <v>0</v>
      </c>
      <c r="L32" s="78" cm="1">
        <f t="array" aca="1" ref="L32" ca="1">IFERROR(INDIRECT("'" &amp;$C32&amp; "'!" &amp;"f21"),0)</f>
        <v>0</v>
      </c>
      <c r="M32" s="78" cm="1">
        <f t="array" aca="1" ref="M32" ca="1">IFERROR(INDIRECT("'" &amp;$C32&amp; "'!" &amp;"f22"),0)</f>
        <v>0</v>
      </c>
      <c r="N32" s="79">
        <f t="shared" ca="1" si="5"/>
        <v>0</v>
      </c>
      <c r="O32" s="79">
        <f t="shared" ca="1" si="5"/>
        <v>0</v>
      </c>
      <c r="P32" s="79">
        <f t="shared" ca="1" si="5"/>
        <v>0</v>
      </c>
      <c r="Q32" s="79">
        <f t="shared" ca="1" si="5"/>
        <v>0</v>
      </c>
      <c r="R32" s="79">
        <f t="shared" ca="1" si="5"/>
        <v>0</v>
      </c>
      <c r="S32" s="79">
        <f t="shared" ca="1" si="5"/>
        <v>0</v>
      </c>
      <c r="T32" s="79">
        <f t="shared" ca="1" si="5"/>
        <v>0</v>
      </c>
      <c r="U32" s="79">
        <f t="shared" ca="1" si="5"/>
        <v>0</v>
      </c>
      <c r="V32" s="79">
        <f t="shared" ca="1" si="5"/>
        <v>0</v>
      </c>
      <c r="W32" s="79">
        <f t="shared" ca="1" si="5"/>
        <v>0</v>
      </c>
      <c r="X32" s="79">
        <f t="shared" ca="1" si="5"/>
        <v>0</v>
      </c>
      <c r="Y32" s="79">
        <f t="shared" ca="1" si="5"/>
        <v>0</v>
      </c>
      <c r="Z32" s="79">
        <f t="shared" ca="1" si="5"/>
        <v>0</v>
      </c>
      <c r="AA32" s="79">
        <f t="shared" ca="1" si="5"/>
        <v>0</v>
      </c>
      <c r="AB32" s="79">
        <f t="shared" ca="1" si="5"/>
        <v>0</v>
      </c>
      <c r="AC32" s="79">
        <f t="shared" ca="1" si="5"/>
        <v>0</v>
      </c>
      <c r="AD32" s="79">
        <f t="shared" ca="1" si="4"/>
        <v>0</v>
      </c>
      <c r="AE32" s="79">
        <f t="shared" ca="1" si="4"/>
        <v>0</v>
      </c>
      <c r="AF32" s="79">
        <f t="shared" ca="1" si="3"/>
        <v>0</v>
      </c>
      <c r="AG32" s="79">
        <f t="shared" ca="1" si="4"/>
        <v>0</v>
      </c>
      <c r="AH32" s="79">
        <f t="shared" ca="1" si="4"/>
        <v>0</v>
      </c>
      <c r="AI32" s="79">
        <f t="shared" ca="1" si="4"/>
        <v>0</v>
      </c>
      <c r="AJ32" s="79">
        <f t="shared" ca="1" si="4"/>
        <v>0</v>
      </c>
      <c r="AK32" s="79">
        <f t="shared" ca="1" si="4"/>
        <v>0</v>
      </c>
      <c r="AL32" s="79">
        <f t="shared" ca="1" si="4"/>
        <v>0</v>
      </c>
      <c r="AM32" s="79">
        <f t="shared" ca="1" si="1"/>
        <v>0</v>
      </c>
      <c r="AN32" s="17"/>
    </row>
    <row r="33" spans="2:40" ht="19.95" customHeight="1" x14ac:dyDescent="0.5">
      <c r="B33" s="14" t="str" cm="1">
        <f t="array" aca="1" ref="B33" ca="1">IF(C33=0,"",IFERROR(INDIRECT("'"&amp;$C33&amp;"'!"&amp;"D5"),"Некорректное название листа"))</f>
        <v/>
      </c>
      <c r="C33" s="6"/>
      <c r="D33" s="78" cm="1">
        <f t="array" aca="1" ref="D33" ca="1">IFERROR(INDIRECT("'"&amp;$C33&amp;"'!"&amp;"d18"),0)</f>
        <v>0</v>
      </c>
      <c r="E33" s="78" cm="1">
        <f t="array" aca="1" ref="E33" ca="1">IFERROR(INDIRECT("'" &amp;$C33&amp; "'!" &amp;"d19"),0)</f>
        <v>0</v>
      </c>
      <c r="F33" s="78" cm="1">
        <f t="array" aca="1" ref="F33" ca="1">IFERROR(INDIRECT("'" &amp;$C33&amp; "'!" &amp;"d20"),0)</f>
        <v>0</v>
      </c>
      <c r="G33" s="78" cm="1">
        <f t="array" aca="1" ref="G33" ca="1">IFERROR(INDIRECT("'" &amp;$C33&amp; "'!" &amp;"d21"),0)</f>
        <v>0</v>
      </c>
      <c r="H33" s="78" cm="1">
        <f t="array" aca="1" ref="H33" ca="1">IFERROR(INDIRECT("'" &amp;$C33&amp; "'!" &amp;"d22"),0)</f>
        <v>0</v>
      </c>
      <c r="I33" s="78" cm="1">
        <f t="array" aca="1" ref="I33" ca="1">IFERROR(INDIRECT("'" &amp;$C33&amp; "'!" &amp;"f18"),0)</f>
        <v>0</v>
      </c>
      <c r="J33" s="78" cm="1">
        <f t="array" aca="1" ref="J33" ca="1">IFERROR(INDIRECT("'" &amp;$C33&amp; "'!" &amp;"f19"),0)</f>
        <v>0</v>
      </c>
      <c r="K33" s="78" cm="1">
        <f t="array" aca="1" ref="K33" ca="1">IFERROR(INDIRECT("'" &amp;$C33&amp; "'!" &amp;"f20"),0)</f>
        <v>0</v>
      </c>
      <c r="L33" s="78" cm="1">
        <f t="array" aca="1" ref="L33" ca="1">IFERROR(INDIRECT("'" &amp;$C33&amp; "'!" &amp;"f21"),0)</f>
        <v>0</v>
      </c>
      <c r="M33" s="78" cm="1">
        <f t="array" aca="1" ref="M33" ca="1">IFERROR(INDIRECT("'" &amp;$C33&amp; "'!" &amp;"f22"),0)</f>
        <v>0</v>
      </c>
      <c r="N33" s="79">
        <f t="shared" ca="1" si="5"/>
        <v>0</v>
      </c>
      <c r="O33" s="79">
        <f t="shared" ca="1" si="5"/>
        <v>0</v>
      </c>
      <c r="P33" s="79">
        <f t="shared" ca="1" si="5"/>
        <v>0</v>
      </c>
      <c r="Q33" s="79">
        <f t="shared" ca="1" si="5"/>
        <v>0</v>
      </c>
      <c r="R33" s="79">
        <f t="shared" ca="1" si="5"/>
        <v>0</v>
      </c>
      <c r="S33" s="79">
        <f t="shared" ca="1" si="5"/>
        <v>0</v>
      </c>
      <c r="T33" s="79">
        <f t="shared" ca="1" si="5"/>
        <v>0</v>
      </c>
      <c r="U33" s="79">
        <f t="shared" ca="1" si="5"/>
        <v>0</v>
      </c>
      <c r="V33" s="79">
        <f t="shared" ca="1" si="5"/>
        <v>0</v>
      </c>
      <c r="W33" s="79">
        <f t="shared" ca="1" si="5"/>
        <v>0</v>
      </c>
      <c r="X33" s="79">
        <f t="shared" ca="1" si="5"/>
        <v>0</v>
      </c>
      <c r="Y33" s="79">
        <f t="shared" ca="1" si="5"/>
        <v>0</v>
      </c>
      <c r="Z33" s="79">
        <f t="shared" ca="1" si="5"/>
        <v>0</v>
      </c>
      <c r="AA33" s="79">
        <f t="shared" ca="1" si="5"/>
        <v>0</v>
      </c>
      <c r="AB33" s="79">
        <f t="shared" ca="1" si="5"/>
        <v>0</v>
      </c>
      <c r="AC33" s="79">
        <f t="shared" ca="1" si="5"/>
        <v>0</v>
      </c>
      <c r="AD33" s="79">
        <f t="shared" ca="1" si="4"/>
        <v>0</v>
      </c>
      <c r="AE33" s="79">
        <f t="shared" ca="1" si="4"/>
        <v>0</v>
      </c>
      <c r="AF33" s="79">
        <f t="shared" ca="1" si="3"/>
        <v>0</v>
      </c>
      <c r="AG33" s="79">
        <f t="shared" ca="1" si="4"/>
        <v>0</v>
      </c>
      <c r="AH33" s="79">
        <f t="shared" ca="1" si="4"/>
        <v>0</v>
      </c>
      <c r="AI33" s="79">
        <f t="shared" ca="1" si="4"/>
        <v>0</v>
      </c>
      <c r="AJ33" s="79">
        <f t="shared" ca="1" si="4"/>
        <v>0</v>
      </c>
      <c r="AK33" s="79">
        <f t="shared" ca="1" si="4"/>
        <v>0</v>
      </c>
      <c r="AL33" s="79">
        <f t="shared" ca="1" si="4"/>
        <v>0</v>
      </c>
      <c r="AM33" s="79">
        <f t="shared" ca="1" si="1"/>
        <v>0</v>
      </c>
      <c r="AN33" s="17"/>
    </row>
    <row r="34" spans="2:40" ht="19.95" customHeight="1" x14ac:dyDescent="0.5">
      <c r="B34" s="14" t="str" cm="1">
        <f t="array" aca="1" ref="B34" ca="1">IF(C34=0,"",IFERROR(INDIRECT("'"&amp;$C34&amp;"'!"&amp;"D5"),"Некорректное название листа"))</f>
        <v/>
      </c>
      <c r="C34" s="6"/>
      <c r="D34" s="78" cm="1">
        <f t="array" aca="1" ref="D34" ca="1">IFERROR(INDIRECT("'"&amp;$C34&amp;"'!"&amp;"d18"),0)</f>
        <v>0</v>
      </c>
      <c r="E34" s="78" cm="1">
        <f t="array" aca="1" ref="E34" ca="1">IFERROR(INDIRECT("'" &amp;$C34&amp; "'!" &amp;"d19"),0)</f>
        <v>0</v>
      </c>
      <c r="F34" s="78" cm="1">
        <f t="array" aca="1" ref="F34" ca="1">IFERROR(INDIRECT("'" &amp;$C34&amp; "'!" &amp;"d20"),0)</f>
        <v>0</v>
      </c>
      <c r="G34" s="78" cm="1">
        <f t="array" aca="1" ref="G34" ca="1">IFERROR(INDIRECT("'" &amp;$C34&amp; "'!" &amp;"d21"),0)</f>
        <v>0</v>
      </c>
      <c r="H34" s="78" cm="1">
        <f t="array" aca="1" ref="H34" ca="1">IFERROR(INDIRECT("'" &amp;$C34&amp; "'!" &amp;"d22"),0)</f>
        <v>0</v>
      </c>
      <c r="I34" s="78" cm="1">
        <f t="array" aca="1" ref="I34" ca="1">IFERROR(INDIRECT("'" &amp;$C34&amp; "'!" &amp;"f18"),0)</f>
        <v>0</v>
      </c>
      <c r="J34" s="78" cm="1">
        <f t="array" aca="1" ref="J34" ca="1">IFERROR(INDIRECT("'" &amp;$C34&amp; "'!" &amp;"f19"),0)</f>
        <v>0</v>
      </c>
      <c r="K34" s="78" cm="1">
        <f t="array" aca="1" ref="K34" ca="1">IFERROR(INDIRECT("'" &amp;$C34&amp; "'!" &amp;"f20"),0)</f>
        <v>0</v>
      </c>
      <c r="L34" s="78" cm="1">
        <f t="array" aca="1" ref="L34" ca="1">IFERROR(INDIRECT("'" &amp;$C34&amp; "'!" &amp;"f21"),0)</f>
        <v>0</v>
      </c>
      <c r="M34" s="78" cm="1">
        <f t="array" aca="1" ref="M34" ca="1">IFERROR(INDIRECT("'" &amp;$C34&amp; "'!" &amp;"f22"),0)</f>
        <v>0</v>
      </c>
      <c r="N34" s="79">
        <f t="shared" ca="1" si="5"/>
        <v>0</v>
      </c>
      <c r="O34" s="79">
        <f t="shared" ca="1" si="5"/>
        <v>0</v>
      </c>
      <c r="P34" s="79">
        <f t="shared" ca="1" si="5"/>
        <v>0</v>
      </c>
      <c r="Q34" s="79">
        <f t="shared" ca="1" si="5"/>
        <v>0</v>
      </c>
      <c r="R34" s="79">
        <f t="shared" ca="1" si="5"/>
        <v>0</v>
      </c>
      <c r="S34" s="79">
        <f t="shared" ca="1" si="5"/>
        <v>0</v>
      </c>
      <c r="T34" s="79">
        <f t="shared" ca="1" si="5"/>
        <v>0</v>
      </c>
      <c r="U34" s="79">
        <f t="shared" ca="1" si="5"/>
        <v>0</v>
      </c>
      <c r="V34" s="79">
        <f t="shared" ca="1" si="5"/>
        <v>0</v>
      </c>
      <c r="W34" s="79">
        <f t="shared" ca="1" si="5"/>
        <v>0</v>
      </c>
      <c r="X34" s="79">
        <f t="shared" ca="1" si="5"/>
        <v>0</v>
      </c>
      <c r="Y34" s="79">
        <f t="shared" ca="1" si="5"/>
        <v>0</v>
      </c>
      <c r="Z34" s="79">
        <f t="shared" ca="1" si="5"/>
        <v>0</v>
      </c>
      <c r="AA34" s="79">
        <f t="shared" ca="1" si="5"/>
        <v>0</v>
      </c>
      <c r="AB34" s="79">
        <f t="shared" ca="1" si="5"/>
        <v>0</v>
      </c>
      <c r="AC34" s="79">
        <f t="shared" ca="1" si="5"/>
        <v>0</v>
      </c>
      <c r="AD34" s="79">
        <f t="shared" ca="1" si="4"/>
        <v>0</v>
      </c>
      <c r="AE34" s="79">
        <f t="shared" ca="1" si="4"/>
        <v>0</v>
      </c>
      <c r="AF34" s="79">
        <f t="shared" ca="1" si="3"/>
        <v>0</v>
      </c>
      <c r="AG34" s="79">
        <f t="shared" ca="1" si="4"/>
        <v>0</v>
      </c>
      <c r="AH34" s="79">
        <f t="shared" ca="1" si="4"/>
        <v>0</v>
      </c>
      <c r="AI34" s="79">
        <f t="shared" ca="1" si="4"/>
        <v>0</v>
      </c>
      <c r="AJ34" s="79">
        <f t="shared" ca="1" si="4"/>
        <v>0</v>
      </c>
      <c r="AK34" s="79">
        <f t="shared" ca="1" si="4"/>
        <v>0</v>
      </c>
      <c r="AL34" s="79">
        <f t="shared" ca="1" si="4"/>
        <v>0</v>
      </c>
      <c r="AM34" s="79">
        <f t="shared" ca="1" si="1"/>
        <v>0</v>
      </c>
      <c r="AN34" s="17"/>
    </row>
    <row r="35" spans="2:40" ht="19.95" customHeight="1" x14ac:dyDescent="0.5">
      <c r="B35" s="14" t="str" cm="1">
        <f t="array" aca="1" ref="B35" ca="1">IF(C35=0,"",IFERROR(INDIRECT("'"&amp;$C35&amp;"'!"&amp;"D5"),"Некорректное название листа"))</f>
        <v/>
      </c>
      <c r="C35" s="6"/>
      <c r="D35" s="78" cm="1">
        <f t="array" aca="1" ref="D35" ca="1">IFERROR(INDIRECT("'"&amp;$C35&amp;"'!"&amp;"d18"),0)</f>
        <v>0</v>
      </c>
      <c r="E35" s="78" cm="1">
        <f t="array" aca="1" ref="E35" ca="1">IFERROR(INDIRECT("'" &amp;$C35&amp; "'!" &amp;"d19"),0)</f>
        <v>0</v>
      </c>
      <c r="F35" s="78" cm="1">
        <f t="array" aca="1" ref="F35" ca="1">IFERROR(INDIRECT("'" &amp;$C35&amp; "'!" &amp;"d20"),0)</f>
        <v>0</v>
      </c>
      <c r="G35" s="78" cm="1">
        <f t="array" aca="1" ref="G35" ca="1">IFERROR(INDIRECT("'" &amp;$C35&amp; "'!" &amp;"d21"),0)</f>
        <v>0</v>
      </c>
      <c r="H35" s="78" cm="1">
        <f t="array" aca="1" ref="H35" ca="1">IFERROR(INDIRECT("'" &amp;$C35&amp; "'!" &amp;"d22"),0)</f>
        <v>0</v>
      </c>
      <c r="I35" s="78" cm="1">
        <f t="array" aca="1" ref="I35" ca="1">IFERROR(INDIRECT("'" &amp;$C35&amp; "'!" &amp;"f18"),0)</f>
        <v>0</v>
      </c>
      <c r="J35" s="78" cm="1">
        <f t="array" aca="1" ref="J35" ca="1">IFERROR(INDIRECT("'" &amp;$C35&amp; "'!" &amp;"f19"),0)</f>
        <v>0</v>
      </c>
      <c r="K35" s="78" cm="1">
        <f t="array" aca="1" ref="K35" ca="1">IFERROR(INDIRECT("'" &amp;$C35&amp; "'!" &amp;"f20"),0)</f>
        <v>0</v>
      </c>
      <c r="L35" s="78" cm="1">
        <f t="array" aca="1" ref="L35" ca="1">IFERROR(INDIRECT("'" &amp;$C35&amp; "'!" &amp;"f21"),0)</f>
        <v>0</v>
      </c>
      <c r="M35" s="78" cm="1">
        <f t="array" aca="1" ref="M35" ca="1">IFERROR(INDIRECT("'" &amp;$C35&amp; "'!" &amp;"f22"),0)</f>
        <v>0</v>
      </c>
      <c r="N35" s="79">
        <f t="shared" ca="1" si="5"/>
        <v>0</v>
      </c>
      <c r="O35" s="79">
        <f t="shared" ca="1" si="5"/>
        <v>0</v>
      </c>
      <c r="P35" s="79">
        <f t="shared" ca="1" si="5"/>
        <v>0</v>
      </c>
      <c r="Q35" s="79">
        <f t="shared" ca="1" si="5"/>
        <v>0</v>
      </c>
      <c r="R35" s="79">
        <f t="shared" ca="1" si="5"/>
        <v>0</v>
      </c>
      <c r="S35" s="79">
        <f t="shared" ca="1" si="5"/>
        <v>0</v>
      </c>
      <c r="T35" s="79">
        <f t="shared" ca="1" si="5"/>
        <v>0</v>
      </c>
      <c r="U35" s="79">
        <f t="shared" ca="1" si="5"/>
        <v>0</v>
      </c>
      <c r="V35" s="79">
        <f t="shared" ca="1" si="5"/>
        <v>0</v>
      </c>
      <c r="W35" s="79">
        <f t="shared" ca="1" si="5"/>
        <v>0</v>
      </c>
      <c r="X35" s="79">
        <f t="shared" ca="1" si="5"/>
        <v>0</v>
      </c>
      <c r="Y35" s="79">
        <f t="shared" ca="1" si="5"/>
        <v>0</v>
      </c>
      <c r="Z35" s="79">
        <f t="shared" ca="1" si="5"/>
        <v>0</v>
      </c>
      <c r="AA35" s="79">
        <f t="shared" ca="1" si="5"/>
        <v>0</v>
      </c>
      <c r="AB35" s="79">
        <f t="shared" ca="1" si="5"/>
        <v>0</v>
      </c>
      <c r="AC35" s="79">
        <f t="shared" ca="1" si="5"/>
        <v>0</v>
      </c>
      <c r="AD35" s="79">
        <f t="shared" ca="1" si="4"/>
        <v>0</v>
      </c>
      <c r="AE35" s="79">
        <f t="shared" ca="1" si="4"/>
        <v>0</v>
      </c>
      <c r="AF35" s="79">
        <f t="shared" ca="1" si="3"/>
        <v>0</v>
      </c>
      <c r="AG35" s="79">
        <f t="shared" ca="1" si="4"/>
        <v>0</v>
      </c>
      <c r="AH35" s="79">
        <f t="shared" ca="1" si="4"/>
        <v>0</v>
      </c>
      <c r="AI35" s="79">
        <f t="shared" ca="1" si="4"/>
        <v>0</v>
      </c>
      <c r="AJ35" s="79">
        <f t="shared" ca="1" si="4"/>
        <v>0</v>
      </c>
      <c r="AK35" s="79">
        <f t="shared" ca="1" si="4"/>
        <v>0</v>
      </c>
      <c r="AL35" s="79">
        <f t="shared" ca="1" si="4"/>
        <v>0</v>
      </c>
      <c r="AM35" s="79">
        <f t="shared" ca="1" si="1"/>
        <v>0</v>
      </c>
      <c r="AN35" s="17"/>
    </row>
    <row r="36" spans="2:40" ht="19.95" customHeight="1" x14ac:dyDescent="0.5">
      <c r="B36" s="14" t="str" cm="1">
        <f t="array" aca="1" ref="B36" ca="1">IF(C36=0,"",IFERROR(INDIRECT("'"&amp;$C36&amp;"'!"&amp;"D5"),"Некорректное название листа"))</f>
        <v/>
      </c>
      <c r="C36" s="6"/>
      <c r="D36" s="78" cm="1">
        <f t="array" aca="1" ref="D36" ca="1">IFERROR(INDIRECT("'"&amp;$C36&amp;"'!"&amp;"d18"),0)</f>
        <v>0</v>
      </c>
      <c r="E36" s="78" cm="1">
        <f t="array" aca="1" ref="E36" ca="1">IFERROR(INDIRECT("'" &amp;$C36&amp; "'!" &amp;"d19"),0)</f>
        <v>0</v>
      </c>
      <c r="F36" s="78" cm="1">
        <f t="array" aca="1" ref="F36" ca="1">IFERROR(INDIRECT("'" &amp;$C36&amp; "'!" &amp;"d20"),0)</f>
        <v>0</v>
      </c>
      <c r="G36" s="78" cm="1">
        <f t="array" aca="1" ref="G36" ca="1">IFERROR(INDIRECT("'" &amp;$C36&amp; "'!" &amp;"d21"),0)</f>
        <v>0</v>
      </c>
      <c r="H36" s="78" cm="1">
        <f t="array" aca="1" ref="H36" ca="1">IFERROR(INDIRECT("'" &amp;$C36&amp; "'!" &amp;"d22"),0)</f>
        <v>0</v>
      </c>
      <c r="I36" s="78" cm="1">
        <f t="array" aca="1" ref="I36" ca="1">IFERROR(INDIRECT("'" &amp;$C36&amp; "'!" &amp;"f18"),0)</f>
        <v>0</v>
      </c>
      <c r="J36" s="78" cm="1">
        <f t="array" aca="1" ref="J36" ca="1">IFERROR(INDIRECT("'" &amp;$C36&amp; "'!" &amp;"f19"),0)</f>
        <v>0</v>
      </c>
      <c r="K36" s="78" cm="1">
        <f t="array" aca="1" ref="K36" ca="1">IFERROR(INDIRECT("'" &amp;$C36&amp; "'!" &amp;"f20"),0)</f>
        <v>0</v>
      </c>
      <c r="L36" s="78" cm="1">
        <f t="array" aca="1" ref="L36" ca="1">IFERROR(INDIRECT("'" &amp;$C36&amp; "'!" &amp;"f21"),0)</f>
        <v>0</v>
      </c>
      <c r="M36" s="78" cm="1">
        <f t="array" aca="1" ref="M36" ca="1">IFERROR(INDIRECT("'" &amp;$C36&amp; "'!" &amp;"f22"),0)</f>
        <v>0</v>
      </c>
      <c r="N36" s="79">
        <f t="shared" ca="1" si="5"/>
        <v>0</v>
      </c>
      <c r="O36" s="79">
        <f t="shared" ca="1" si="5"/>
        <v>0</v>
      </c>
      <c r="P36" s="79">
        <f t="shared" ca="1" si="5"/>
        <v>0</v>
      </c>
      <c r="Q36" s="79">
        <f t="shared" ca="1" si="5"/>
        <v>0</v>
      </c>
      <c r="R36" s="79">
        <f t="shared" ca="1" si="5"/>
        <v>0</v>
      </c>
      <c r="S36" s="79">
        <f t="shared" ca="1" si="5"/>
        <v>0</v>
      </c>
      <c r="T36" s="79">
        <f t="shared" ca="1" si="5"/>
        <v>0</v>
      </c>
      <c r="U36" s="79">
        <f t="shared" ca="1" si="5"/>
        <v>0</v>
      </c>
      <c r="V36" s="79">
        <f t="shared" ca="1" si="5"/>
        <v>0</v>
      </c>
      <c r="W36" s="79">
        <f t="shared" ca="1" si="5"/>
        <v>0</v>
      </c>
      <c r="X36" s="79">
        <f t="shared" ca="1" si="5"/>
        <v>0</v>
      </c>
      <c r="Y36" s="79">
        <f t="shared" ca="1" si="5"/>
        <v>0</v>
      </c>
      <c r="Z36" s="79">
        <f t="shared" ca="1" si="5"/>
        <v>0</v>
      </c>
      <c r="AA36" s="79">
        <f t="shared" ca="1" si="5"/>
        <v>0</v>
      </c>
      <c r="AB36" s="79">
        <f t="shared" ca="1" si="5"/>
        <v>0</v>
      </c>
      <c r="AC36" s="79">
        <f t="shared" ca="1" si="5"/>
        <v>0</v>
      </c>
      <c r="AD36" s="79">
        <f t="shared" ca="1" si="4"/>
        <v>0</v>
      </c>
      <c r="AE36" s="79">
        <f t="shared" ca="1" si="4"/>
        <v>0</v>
      </c>
      <c r="AF36" s="79">
        <f t="shared" ca="1" si="3"/>
        <v>0</v>
      </c>
      <c r="AG36" s="79">
        <f t="shared" ca="1" si="4"/>
        <v>0</v>
      </c>
      <c r="AH36" s="79">
        <f t="shared" ca="1" si="4"/>
        <v>0</v>
      </c>
      <c r="AI36" s="79">
        <f t="shared" ca="1" si="4"/>
        <v>0</v>
      </c>
      <c r="AJ36" s="79">
        <f t="shared" ca="1" si="4"/>
        <v>0</v>
      </c>
      <c r="AK36" s="79">
        <f t="shared" ca="1" si="4"/>
        <v>0</v>
      </c>
      <c r="AL36" s="79">
        <f t="shared" ca="1" si="4"/>
        <v>0</v>
      </c>
      <c r="AM36" s="79">
        <f t="shared" ca="1" si="1"/>
        <v>0</v>
      </c>
      <c r="AN36" s="17"/>
    </row>
    <row r="37" spans="2:40" ht="19.95" customHeight="1" x14ac:dyDescent="0.5">
      <c r="B37" s="14" t="str" cm="1">
        <f t="array" aca="1" ref="B37" ca="1">IF(C37=0,"",IFERROR(INDIRECT("'"&amp;$C37&amp;"'!"&amp;"D5"),"Некорректное название листа"))</f>
        <v/>
      </c>
      <c r="C37" s="6"/>
      <c r="D37" s="78" cm="1">
        <f t="array" aca="1" ref="D37" ca="1">IFERROR(INDIRECT("'"&amp;$C37&amp;"'!"&amp;"d18"),0)</f>
        <v>0</v>
      </c>
      <c r="E37" s="78" cm="1">
        <f t="array" aca="1" ref="E37" ca="1">IFERROR(INDIRECT("'" &amp;$C37&amp; "'!" &amp;"d19"),0)</f>
        <v>0</v>
      </c>
      <c r="F37" s="78" cm="1">
        <f t="array" aca="1" ref="F37" ca="1">IFERROR(INDIRECT("'" &amp;$C37&amp; "'!" &amp;"d20"),0)</f>
        <v>0</v>
      </c>
      <c r="G37" s="78" cm="1">
        <f t="array" aca="1" ref="G37" ca="1">IFERROR(INDIRECT("'" &amp;$C37&amp; "'!" &amp;"d21"),0)</f>
        <v>0</v>
      </c>
      <c r="H37" s="78" cm="1">
        <f t="array" aca="1" ref="H37" ca="1">IFERROR(INDIRECT("'" &amp;$C37&amp; "'!" &amp;"d22"),0)</f>
        <v>0</v>
      </c>
      <c r="I37" s="78" cm="1">
        <f t="array" aca="1" ref="I37" ca="1">IFERROR(INDIRECT("'" &amp;$C37&amp; "'!" &amp;"f18"),0)</f>
        <v>0</v>
      </c>
      <c r="J37" s="78" cm="1">
        <f t="array" aca="1" ref="J37" ca="1">IFERROR(INDIRECT("'" &amp;$C37&amp; "'!" &amp;"f19"),0)</f>
        <v>0</v>
      </c>
      <c r="K37" s="78" cm="1">
        <f t="array" aca="1" ref="K37" ca="1">IFERROR(INDIRECT("'" &amp;$C37&amp; "'!" &amp;"f20"),0)</f>
        <v>0</v>
      </c>
      <c r="L37" s="78" cm="1">
        <f t="array" aca="1" ref="L37" ca="1">IFERROR(INDIRECT("'" &amp;$C37&amp; "'!" &amp;"f21"),0)</f>
        <v>0</v>
      </c>
      <c r="M37" s="78" cm="1">
        <f t="array" aca="1" ref="M37" ca="1">IFERROR(INDIRECT("'" &amp;$C37&amp; "'!" &amp;"f22"),0)</f>
        <v>0</v>
      </c>
      <c r="N37" s="79">
        <f t="shared" ca="1" si="5"/>
        <v>0</v>
      </c>
      <c r="O37" s="79">
        <f t="shared" ca="1" si="5"/>
        <v>0</v>
      </c>
      <c r="P37" s="79">
        <f t="shared" ca="1" si="5"/>
        <v>0</v>
      </c>
      <c r="Q37" s="79">
        <f t="shared" ca="1" si="5"/>
        <v>0</v>
      </c>
      <c r="R37" s="79">
        <f t="shared" ca="1" si="5"/>
        <v>0</v>
      </c>
      <c r="S37" s="79">
        <f t="shared" ca="1" si="5"/>
        <v>0</v>
      </c>
      <c r="T37" s="79">
        <f t="shared" ca="1" si="5"/>
        <v>0</v>
      </c>
      <c r="U37" s="79">
        <f t="shared" ca="1" si="5"/>
        <v>0</v>
      </c>
      <c r="V37" s="79">
        <f t="shared" ca="1" si="5"/>
        <v>0</v>
      </c>
      <c r="W37" s="79">
        <f t="shared" ca="1" si="5"/>
        <v>0</v>
      </c>
      <c r="X37" s="79">
        <f t="shared" ca="1" si="5"/>
        <v>0</v>
      </c>
      <c r="Y37" s="79">
        <f t="shared" ca="1" si="5"/>
        <v>0</v>
      </c>
      <c r="Z37" s="79">
        <f t="shared" ca="1" si="5"/>
        <v>0</v>
      </c>
      <c r="AA37" s="79">
        <f t="shared" ca="1" si="5"/>
        <v>0</v>
      </c>
      <c r="AB37" s="79">
        <f t="shared" ca="1" si="5"/>
        <v>0</v>
      </c>
      <c r="AC37" s="79">
        <f t="shared" ca="1" si="5"/>
        <v>0</v>
      </c>
      <c r="AD37" s="79">
        <f t="shared" ca="1" si="4"/>
        <v>0</v>
      </c>
      <c r="AE37" s="79">
        <f t="shared" ca="1" si="4"/>
        <v>0</v>
      </c>
      <c r="AF37" s="79">
        <f t="shared" ca="1" si="3"/>
        <v>0</v>
      </c>
      <c r="AG37" s="79">
        <f t="shared" ca="1" si="4"/>
        <v>0</v>
      </c>
      <c r="AH37" s="79">
        <f t="shared" ca="1" si="4"/>
        <v>0</v>
      </c>
      <c r="AI37" s="79">
        <f t="shared" ca="1" si="4"/>
        <v>0</v>
      </c>
      <c r="AJ37" s="79">
        <f t="shared" ca="1" si="4"/>
        <v>0</v>
      </c>
      <c r="AK37" s="79">
        <f t="shared" ca="1" si="4"/>
        <v>0</v>
      </c>
      <c r="AL37" s="79">
        <f t="shared" ca="1" si="4"/>
        <v>0</v>
      </c>
      <c r="AM37" s="79">
        <f t="shared" ca="1" si="1"/>
        <v>0</v>
      </c>
      <c r="AN37" s="17"/>
    </row>
    <row r="38" spans="2:40" ht="19.95" customHeight="1" x14ac:dyDescent="0.5">
      <c r="B38" s="14" t="str" cm="1">
        <f t="array" aca="1" ref="B38" ca="1">IF(C38=0,"",IFERROR(INDIRECT("'"&amp;$C38&amp;"'!"&amp;"D5"),"Некорректное название листа"))</f>
        <v/>
      </c>
      <c r="C38" s="6"/>
      <c r="D38" s="78" cm="1">
        <f t="array" aca="1" ref="D38" ca="1">IFERROR(INDIRECT("'"&amp;$C38&amp;"'!"&amp;"d18"),0)</f>
        <v>0</v>
      </c>
      <c r="E38" s="78" cm="1">
        <f t="array" aca="1" ref="E38" ca="1">IFERROR(INDIRECT("'" &amp;$C38&amp; "'!" &amp;"d19"),0)</f>
        <v>0</v>
      </c>
      <c r="F38" s="78" cm="1">
        <f t="array" aca="1" ref="F38" ca="1">IFERROR(INDIRECT("'" &amp;$C38&amp; "'!" &amp;"d20"),0)</f>
        <v>0</v>
      </c>
      <c r="G38" s="78" cm="1">
        <f t="array" aca="1" ref="G38" ca="1">IFERROR(INDIRECT("'" &amp;$C38&amp; "'!" &amp;"d21"),0)</f>
        <v>0</v>
      </c>
      <c r="H38" s="78" cm="1">
        <f t="array" aca="1" ref="H38" ca="1">IFERROR(INDIRECT("'" &amp;$C38&amp; "'!" &amp;"d22"),0)</f>
        <v>0</v>
      </c>
      <c r="I38" s="78" cm="1">
        <f t="array" aca="1" ref="I38" ca="1">IFERROR(INDIRECT("'" &amp;$C38&amp; "'!" &amp;"f18"),0)</f>
        <v>0</v>
      </c>
      <c r="J38" s="78" cm="1">
        <f t="array" aca="1" ref="J38" ca="1">IFERROR(INDIRECT("'" &amp;$C38&amp; "'!" &amp;"f19"),0)</f>
        <v>0</v>
      </c>
      <c r="K38" s="78" cm="1">
        <f t="array" aca="1" ref="K38" ca="1">IFERROR(INDIRECT("'" &amp;$C38&amp; "'!" &amp;"f20"),0)</f>
        <v>0</v>
      </c>
      <c r="L38" s="78" cm="1">
        <f t="array" aca="1" ref="L38" ca="1">IFERROR(INDIRECT("'" &amp;$C38&amp; "'!" &amp;"f21"),0)</f>
        <v>0</v>
      </c>
      <c r="M38" s="78" cm="1">
        <f t="array" aca="1" ref="M38" ca="1">IFERROR(INDIRECT("'" &amp;$C38&amp; "'!" &amp;"f22"),0)</f>
        <v>0</v>
      </c>
      <c r="N38" s="79">
        <f t="shared" ca="1" si="5"/>
        <v>0</v>
      </c>
      <c r="O38" s="79">
        <f t="shared" ca="1" si="5"/>
        <v>0</v>
      </c>
      <c r="P38" s="79">
        <f t="shared" ca="1" si="5"/>
        <v>0</v>
      </c>
      <c r="Q38" s="79">
        <f t="shared" ca="1" si="5"/>
        <v>0</v>
      </c>
      <c r="R38" s="79">
        <f t="shared" ca="1" si="5"/>
        <v>0</v>
      </c>
      <c r="S38" s="79">
        <f t="shared" ca="1" si="5"/>
        <v>0</v>
      </c>
      <c r="T38" s="79">
        <f t="shared" ca="1" si="5"/>
        <v>0</v>
      </c>
      <c r="U38" s="79">
        <f t="shared" ca="1" si="5"/>
        <v>0</v>
      </c>
      <c r="V38" s="79">
        <f t="shared" ca="1" si="5"/>
        <v>0</v>
      </c>
      <c r="W38" s="79">
        <f t="shared" ca="1" si="5"/>
        <v>0</v>
      </c>
      <c r="X38" s="79">
        <f t="shared" ca="1" si="5"/>
        <v>0</v>
      </c>
      <c r="Y38" s="79">
        <f t="shared" ca="1" si="5"/>
        <v>0</v>
      </c>
      <c r="Z38" s="79">
        <f t="shared" ca="1" si="5"/>
        <v>0</v>
      </c>
      <c r="AA38" s="79">
        <f t="shared" ca="1" si="5"/>
        <v>0</v>
      </c>
      <c r="AB38" s="79">
        <f t="shared" ca="1" si="5"/>
        <v>0</v>
      </c>
      <c r="AC38" s="79">
        <f t="shared" ca="1" si="5"/>
        <v>0</v>
      </c>
      <c r="AD38" s="79">
        <f t="shared" ca="1" si="4"/>
        <v>0</v>
      </c>
      <c r="AE38" s="79">
        <f t="shared" ca="1" si="4"/>
        <v>0</v>
      </c>
      <c r="AF38" s="79">
        <f t="shared" ca="1" si="3"/>
        <v>0</v>
      </c>
      <c r="AG38" s="79">
        <f t="shared" ca="1" si="4"/>
        <v>0</v>
      </c>
      <c r="AH38" s="79">
        <f t="shared" ca="1" si="4"/>
        <v>0</v>
      </c>
      <c r="AI38" s="79">
        <f t="shared" ca="1" si="4"/>
        <v>0</v>
      </c>
      <c r="AJ38" s="79">
        <f t="shared" ca="1" si="4"/>
        <v>0</v>
      </c>
      <c r="AK38" s="79">
        <f t="shared" ca="1" si="4"/>
        <v>0</v>
      </c>
      <c r="AL38" s="79">
        <f t="shared" ca="1" si="4"/>
        <v>0</v>
      </c>
      <c r="AM38" s="79">
        <f t="shared" ca="1" si="1"/>
        <v>0</v>
      </c>
      <c r="AN38" s="17"/>
    </row>
    <row r="39" spans="2:40" ht="19.95" customHeight="1" x14ac:dyDescent="0.5">
      <c r="B39" s="14" t="str" cm="1">
        <f t="array" aca="1" ref="B39" ca="1">IF(C39=0,"",IFERROR(INDIRECT("'"&amp;$C39&amp;"'!"&amp;"D5"),"Некорректное название листа"))</f>
        <v/>
      </c>
      <c r="C39" s="6"/>
      <c r="D39" s="78" cm="1">
        <f t="array" aca="1" ref="D39" ca="1">IFERROR(INDIRECT("'"&amp;$C39&amp;"'!"&amp;"d18"),0)</f>
        <v>0</v>
      </c>
      <c r="E39" s="78" cm="1">
        <f t="array" aca="1" ref="E39" ca="1">IFERROR(INDIRECT("'" &amp;$C39&amp; "'!" &amp;"d19"),0)</f>
        <v>0</v>
      </c>
      <c r="F39" s="78" cm="1">
        <f t="array" aca="1" ref="F39" ca="1">IFERROR(INDIRECT("'" &amp;$C39&amp; "'!" &amp;"d20"),0)</f>
        <v>0</v>
      </c>
      <c r="G39" s="78" cm="1">
        <f t="array" aca="1" ref="G39" ca="1">IFERROR(INDIRECT("'" &amp;$C39&amp; "'!" &amp;"d21"),0)</f>
        <v>0</v>
      </c>
      <c r="H39" s="78" cm="1">
        <f t="array" aca="1" ref="H39" ca="1">IFERROR(INDIRECT("'" &amp;$C39&amp; "'!" &amp;"d22"),0)</f>
        <v>0</v>
      </c>
      <c r="I39" s="78" cm="1">
        <f t="array" aca="1" ref="I39" ca="1">IFERROR(INDIRECT("'" &amp;$C39&amp; "'!" &amp;"f18"),0)</f>
        <v>0</v>
      </c>
      <c r="J39" s="78" cm="1">
        <f t="array" aca="1" ref="J39" ca="1">IFERROR(INDIRECT("'" &amp;$C39&amp; "'!" &amp;"f19"),0)</f>
        <v>0</v>
      </c>
      <c r="K39" s="78" cm="1">
        <f t="array" aca="1" ref="K39" ca="1">IFERROR(INDIRECT("'" &amp;$C39&amp; "'!" &amp;"f20"),0)</f>
        <v>0</v>
      </c>
      <c r="L39" s="78" cm="1">
        <f t="array" aca="1" ref="L39" ca="1">IFERROR(INDIRECT("'" &amp;$C39&amp; "'!" &amp;"f21"),0)</f>
        <v>0</v>
      </c>
      <c r="M39" s="78" cm="1">
        <f t="array" aca="1" ref="M39" ca="1">IFERROR(INDIRECT("'" &amp;$C39&amp; "'!" &amp;"f22"),0)</f>
        <v>0</v>
      </c>
      <c r="N39" s="79">
        <f t="shared" ca="1" si="5"/>
        <v>0</v>
      </c>
      <c r="O39" s="79">
        <f t="shared" ca="1" si="5"/>
        <v>0</v>
      </c>
      <c r="P39" s="79">
        <f t="shared" ca="1" si="5"/>
        <v>0</v>
      </c>
      <c r="Q39" s="79">
        <f t="shared" ca="1" si="5"/>
        <v>0</v>
      </c>
      <c r="R39" s="79">
        <f t="shared" ca="1" si="5"/>
        <v>0</v>
      </c>
      <c r="S39" s="79">
        <f t="shared" ca="1" si="5"/>
        <v>0</v>
      </c>
      <c r="T39" s="79">
        <f t="shared" ca="1" si="5"/>
        <v>0</v>
      </c>
      <c r="U39" s="79">
        <f t="shared" ca="1" si="5"/>
        <v>0</v>
      </c>
      <c r="V39" s="79">
        <f t="shared" ca="1" si="5"/>
        <v>0</v>
      </c>
      <c r="W39" s="79">
        <f t="shared" ca="1" si="5"/>
        <v>0</v>
      </c>
      <c r="X39" s="79">
        <f t="shared" ca="1" si="5"/>
        <v>0</v>
      </c>
      <c r="Y39" s="79">
        <f t="shared" ca="1" si="5"/>
        <v>0</v>
      </c>
      <c r="Z39" s="79">
        <f t="shared" ca="1" si="5"/>
        <v>0</v>
      </c>
      <c r="AA39" s="79">
        <f t="shared" ca="1" si="5"/>
        <v>0</v>
      </c>
      <c r="AB39" s="79">
        <f t="shared" ca="1" si="5"/>
        <v>0</v>
      </c>
      <c r="AC39" s="79">
        <f t="shared" ref="AC39:AL54" ca="1" si="6">IFERROR(INDEX(INDIRECT("'" &amp;$C39&amp; "'!" &amp;"E:E"),MATCH(AC$4,INDIRECT("'" &amp;$C39&amp; "'!" &amp;"C:C"),0),1),0)</f>
        <v>0</v>
      </c>
      <c r="AD39" s="79">
        <f t="shared" ca="1" si="6"/>
        <v>0</v>
      </c>
      <c r="AE39" s="79">
        <f t="shared" ca="1" si="6"/>
        <v>0</v>
      </c>
      <c r="AF39" s="79">
        <f t="shared" ca="1" si="3"/>
        <v>0</v>
      </c>
      <c r="AG39" s="79">
        <f t="shared" ca="1" si="6"/>
        <v>0</v>
      </c>
      <c r="AH39" s="79">
        <f t="shared" ca="1" si="6"/>
        <v>0</v>
      </c>
      <c r="AI39" s="79">
        <f t="shared" ca="1" si="6"/>
        <v>0</v>
      </c>
      <c r="AJ39" s="79">
        <f t="shared" ca="1" si="6"/>
        <v>0</v>
      </c>
      <c r="AK39" s="79">
        <f t="shared" ca="1" si="6"/>
        <v>0</v>
      </c>
      <c r="AL39" s="79">
        <f t="shared" ca="1" si="6"/>
        <v>0</v>
      </c>
      <c r="AM39" s="79">
        <f t="shared" ca="1" si="1"/>
        <v>0</v>
      </c>
      <c r="AN39" s="17"/>
    </row>
    <row r="40" spans="2:40" ht="19.95" customHeight="1" x14ac:dyDescent="0.5">
      <c r="B40" s="14" t="str" cm="1">
        <f t="array" aca="1" ref="B40" ca="1">IF(C40=0,"",IFERROR(INDIRECT("'"&amp;$C40&amp;"'!"&amp;"D5"),"Некорректное название листа"))</f>
        <v/>
      </c>
      <c r="C40" s="6"/>
      <c r="D40" s="78" cm="1">
        <f t="array" aca="1" ref="D40" ca="1">IFERROR(INDIRECT("'"&amp;$C40&amp;"'!"&amp;"d18"),0)</f>
        <v>0</v>
      </c>
      <c r="E40" s="78" cm="1">
        <f t="array" aca="1" ref="E40" ca="1">IFERROR(INDIRECT("'" &amp;$C40&amp; "'!" &amp;"d19"),0)</f>
        <v>0</v>
      </c>
      <c r="F40" s="78" cm="1">
        <f t="array" aca="1" ref="F40" ca="1">IFERROR(INDIRECT("'" &amp;$C40&amp; "'!" &amp;"d20"),0)</f>
        <v>0</v>
      </c>
      <c r="G40" s="78" cm="1">
        <f t="array" aca="1" ref="G40" ca="1">IFERROR(INDIRECT("'" &amp;$C40&amp; "'!" &amp;"d21"),0)</f>
        <v>0</v>
      </c>
      <c r="H40" s="78" cm="1">
        <f t="array" aca="1" ref="H40" ca="1">IFERROR(INDIRECT("'" &amp;$C40&amp; "'!" &amp;"d22"),0)</f>
        <v>0</v>
      </c>
      <c r="I40" s="78" cm="1">
        <f t="array" aca="1" ref="I40" ca="1">IFERROR(INDIRECT("'" &amp;$C40&amp; "'!" &amp;"f18"),0)</f>
        <v>0</v>
      </c>
      <c r="J40" s="78" cm="1">
        <f t="array" aca="1" ref="J40" ca="1">IFERROR(INDIRECT("'" &amp;$C40&amp; "'!" &amp;"f19"),0)</f>
        <v>0</v>
      </c>
      <c r="K40" s="78" cm="1">
        <f t="array" aca="1" ref="K40" ca="1">IFERROR(INDIRECT("'" &amp;$C40&amp; "'!" &amp;"f20"),0)</f>
        <v>0</v>
      </c>
      <c r="L40" s="78" cm="1">
        <f t="array" aca="1" ref="L40" ca="1">IFERROR(INDIRECT("'" &amp;$C40&amp; "'!" &amp;"f21"),0)</f>
        <v>0</v>
      </c>
      <c r="M40" s="78" cm="1">
        <f t="array" aca="1" ref="M40" ca="1">IFERROR(INDIRECT("'" &amp;$C40&amp; "'!" &amp;"f22"),0)</f>
        <v>0</v>
      </c>
      <c r="N40" s="79">
        <f t="shared" ref="N40:AC55" ca="1" si="7">IFERROR(INDEX(INDIRECT("'" &amp;$C40&amp; "'!" &amp;"E:E"),MATCH(N$4,INDIRECT("'" &amp;$C40&amp; "'!" &amp;"C:C"),0),1),0)</f>
        <v>0</v>
      </c>
      <c r="O40" s="79">
        <f t="shared" ca="1" si="7"/>
        <v>0</v>
      </c>
      <c r="P40" s="79">
        <f t="shared" ca="1" si="7"/>
        <v>0</v>
      </c>
      <c r="Q40" s="79">
        <f t="shared" ca="1" si="7"/>
        <v>0</v>
      </c>
      <c r="R40" s="79">
        <f t="shared" ca="1" si="7"/>
        <v>0</v>
      </c>
      <c r="S40" s="79">
        <f t="shared" ca="1" si="7"/>
        <v>0</v>
      </c>
      <c r="T40" s="79">
        <f t="shared" ca="1" si="7"/>
        <v>0</v>
      </c>
      <c r="U40" s="79">
        <f t="shared" ca="1" si="7"/>
        <v>0</v>
      </c>
      <c r="V40" s="79">
        <f t="shared" ca="1" si="7"/>
        <v>0</v>
      </c>
      <c r="W40" s="79">
        <f t="shared" ca="1" si="7"/>
        <v>0</v>
      </c>
      <c r="X40" s="79">
        <f t="shared" ca="1" si="7"/>
        <v>0</v>
      </c>
      <c r="Y40" s="79">
        <f t="shared" ca="1" si="7"/>
        <v>0</v>
      </c>
      <c r="Z40" s="79">
        <f t="shared" ca="1" si="7"/>
        <v>0</v>
      </c>
      <c r="AA40" s="79">
        <f t="shared" ca="1" si="7"/>
        <v>0</v>
      </c>
      <c r="AB40" s="79">
        <f t="shared" ca="1" si="7"/>
        <v>0</v>
      </c>
      <c r="AC40" s="79">
        <f t="shared" ca="1" si="7"/>
        <v>0</v>
      </c>
      <c r="AD40" s="79">
        <f t="shared" ca="1" si="6"/>
        <v>0</v>
      </c>
      <c r="AE40" s="79">
        <f t="shared" ca="1" si="6"/>
        <v>0</v>
      </c>
      <c r="AF40" s="79">
        <f t="shared" ca="1" si="3"/>
        <v>0</v>
      </c>
      <c r="AG40" s="79">
        <f t="shared" ca="1" si="6"/>
        <v>0</v>
      </c>
      <c r="AH40" s="79">
        <f t="shared" ca="1" si="6"/>
        <v>0</v>
      </c>
      <c r="AI40" s="79">
        <f t="shared" ca="1" si="6"/>
        <v>0</v>
      </c>
      <c r="AJ40" s="79">
        <f t="shared" ca="1" si="6"/>
        <v>0</v>
      </c>
      <c r="AK40" s="79">
        <f t="shared" ca="1" si="6"/>
        <v>0</v>
      </c>
      <c r="AL40" s="79">
        <f t="shared" ca="1" si="6"/>
        <v>0</v>
      </c>
      <c r="AM40" s="79">
        <f t="shared" ca="1" si="1"/>
        <v>0</v>
      </c>
      <c r="AN40" s="17"/>
    </row>
    <row r="41" spans="2:40" ht="19.95" customHeight="1" x14ac:dyDescent="0.5">
      <c r="B41" s="14" t="str" cm="1">
        <f t="array" aca="1" ref="B41" ca="1">IF(C41=0,"",IFERROR(INDIRECT("'"&amp;$C41&amp;"'!"&amp;"D5"),"Некорректное название листа"))</f>
        <v/>
      </c>
      <c r="C41" s="6"/>
      <c r="D41" s="78" cm="1">
        <f t="array" aca="1" ref="D41" ca="1">IFERROR(INDIRECT("'"&amp;$C41&amp;"'!"&amp;"d18"),0)</f>
        <v>0</v>
      </c>
      <c r="E41" s="78" cm="1">
        <f t="array" aca="1" ref="E41" ca="1">IFERROR(INDIRECT("'" &amp;$C41&amp; "'!" &amp;"d19"),0)</f>
        <v>0</v>
      </c>
      <c r="F41" s="78" cm="1">
        <f t="array" aca="1" ref="F41" ca="1">IFERROR(INDIRECT("'" &amp;$C41&amp; "'!" &amp;"d20"),0)</f>
        <v>0</v>
      </c>
      <c r="G41" s="78" cm="1">
        <f t="array" aca="1" ref="G41" ca="1">IFERROR(INDIRECT("'" &amp;$C41&amp; "'!" &amp;"d21"),0)</f>
        <v>0</v>
      </c>
      <c r="H41" s="78" cm="1">
        <f t="array" aca="1" ref="H41" ca="1">IFERROR(INDIRECT("'" &amp;$C41&amp; "'!" &amp;"d22"),0)</f>
        <v>0</v>
      </c>
      <c r="I41" s="78" cm="1">
        <f t="array" aca="1" ref="I41" ca="1">IFERROR(INDIRECT("'" &amp;$C41&amp; "'!" &amp;"f18"),0)</f>
        <v>0</v>
      </c>
      <c r="J41" s="78" cm="1">
        <f t="array" aca="1" ref="J41" ca="1">IFERROR(INDIRECT("'" &amp;$C41&amp; "'!" &amp;"f19"),0)</f>
        <v>0</v>
      </c>
      <c r="K41" s="78" cm="1">
        <f t="array" aca="1" ref="K41" ca="1">IFERROR(INDIRECT("'" &amp;$C41&amp; "'!" &amp;"f20"),0)</f>
        <v>0</v>
      </c>
      <c r="L41" s="78" cm="1">
        <f t="array" aca="1" ref="L41" ca="1">IFERROR(INDIRECT("'" &amp;$C41&amp; "'!" &amp;"f21"),0)</f>
        <v>0</v>
      </c>
      <c r="M41" s="78" cm="1">
        <f t="array" aca="1" ref="M41" ca="1">IFERROR(INDIRECT("'" &amp;$C41&amp; "'!" &amp;"f22"),0)</f>
        <v>0</v>
      </c>
      <c r="N41" s="79">
        <f t="shared" ca="1" si="7"/>
        <v>0</v>
      </c>
      <c r="O41" s="79">
        <f t="shared" ca="1" si="7"/>
        <v>0</v>
      </c>
      <c r="P41" s="79">
        <f t="shared" ca="1" si="7"/>
        <v>0</v>
      </c>
      <c r="Q41" s="79">
        <f t="shared" ca="1" si="7"/>
        <v>0</v>
      </c>
      <c r="R41" s="79">
        <f t="shared" ca="1" si="7"/>
        <v>0</v>
      </c>
      <c r="S41" s="79">
        <f t="shared" ca="1" si="7"/>
        <v>0</v>
      </c>
      <c r="T41" s="79">
        <f t="shared" ca="1" si="7"/>
        <v>0</v>
      </c>
      <c r="U41" s="79">
        <f t="shared" ca="1" si="7"/>
        <v>0</v>
      </c>
      <c r="V41" s="79">
        <f t="shared" ca="1" si="7"/>
        <v>0</v>
      </c>
      <c r="W41" s="79">
        <f t="shared" ca="1" si="7"/>
        <v>0</v>
      </c>
      <c r="X41" s="79">
        <f t="shared" ca="1" si="7"/>
        <v>0</v>
      </c>
      <c r="Y41" s="79">
        <f t="shared" ca="1" si="7"/>
        <v>0</v>
      </c>
      <c r="Z41" s="79">
        <f t="shared" ca="1" si="7"/>
        <v>0</v>
      </c>
      <c r="AA41" s="79">
        <f t="shared" ca="1" si="7"/>
        <v>0</v>
      </c>
      <c r="AB41" s="79">
        <f t="shared" ca="1" si="7"/>
        <v>0</v>
      </c>
      <c r="AC41" s="79">
        <f t="shared" ca="1" si="7"/>
        <v>0</v>
      </c>
      <c r="AD41" s="79">
        <f t="shared" ca="1" si="6"/>
        <v>0</v>
      </c>
      <c r="AE41" s="79">
        <f t="shared" ca="1" si="6"/>
        <v>0</v>
      </c>
      <c r="AF41" s="79">
        <f t="shared" ca="1" si="3"/>
        <v>0</v>
      </c>
      <c r="AG41" s="79">
        <f t="shared" ca="1" si="6"/>
        <v>0</v>
      </c>
      <c r="AH41" s="79">
        <f t="shared" ca="1" si="6"/>
        <v>0</v>
      </c>
      <c r="AI41" s="79">
        <f t="shared" ca="1" si="6"/>
        <v>0</v>
      </c>
      <c r="AJ41" s="79">
        <f t="shared" ca="1" si="6"/>
        <v>0</v>
      </c>
      <c r="AK41" s="79">
        <f t="shared" ca="1" si="6"/>
        <v>0</v>
      </c>
      <c r="AL41" s="79">
        <f t="shared" ca="1" si="6"/>
        <v>0</v>
      </c>
      <c r="AM41" s="79">
        <f t="shared" ca="1" si="1"/>
        <v>0</v>
      </c>
      <c r="AN41" s="17"/>
    </row>
    <row r="42" spans="2:40" ht="19.95" customHeight="1" x14ac:dyDescent="0.5">
      <c r="B42" s="14" t="str" cm="1">
        <f t="array" aca="1" ref="B42" ca="1">IF(C42=0,"",IFERROR(INDIRECT("'"&amp;$C42&amp;"'!"&amp;"D5"),"Некорректное название листа"))</f>
        <v/>
      </c>
      <c r="C42" s="6"/>
      <c r="D42" s="78" cm="1">
        <f t="array" aca="1" ref="D42" ca="1">IFERROR(INDIRECT("'"&amp;$C42&amp;"'!"&amp;"d18"),0)</f>
        <v>0</v>
      </c>
      <c r="E42" s="78" cm="1">
        <f t="array" aca="1" ref="E42" ca="1">IFERROR(INDIRECT("'" &amp;$C42&amp; "'!" &amp;"d19"),0)</f>
        <v>0</v>
      </c>
      <c r="F42" s="78" cm="1">
        <f t="array" aca="1" ref="F42" ca="1">IFERROR(INDIRECT("'" &amp;$C42&amp; "'!" &amp;"d20"),0)</f>
        <v>0</v>
      </c>
      <c r="G42" s="78" cm="1">
        <f t="array" aca="1" ref="G42" ca="1">IFERROR(INDIRECT("'" &amp;$C42&amp; "'!" &amp;"d21"),0)</f>
        <v>0</v>
      </c>
      <c r="H42" s="78" cm="1">
        <f t="array" aca="1" ref="H42" ca="1">IFERROR(INDIRECT("'" &amp;$C42&amp; "'!" &amp;"d22"),0)</f>
        <v>0</v>
      </c>
      <c r="I42" s="78" cm="1">
        <f t="array" aca="1" ref="I42" ca="1">IFERROR(INDIRECT("'" &amp;$C42&amp; "'!" &amp;"f18"),0)</f>
        <v>0</v>
      </c>
      <c r="J42" s="78" cm="1">
        <f t="array" aca="1" ref="J42" ca="1">IFERROR(INDIRECT("'" &amp;$C42&amp; "'!" &amp;"f19"),0)</f>
        <v>0</v>
      </c>
      <c r="K42" s="78" cm="1">
        <f t="array" aca="1" ref="K42" ca="1">IFERROR(INDIRECT("'" &amp;$C42&amp; "'!" &amp;"f20"),0)</f>
        <v>0</v>
      </c>
      <c r="L42" s="78" cm="1">
        <f t="array" aca="1" ref="L42" ca="1">IFERROR(INDIRECT("'" &amp;$C42&amp; "'!" &amp;"f21"),0)</f>
        <v>0</v>
      </c>
      <c r="M42" s="78" cm="1">
        <f t="array" aca="1" ref="M42" ca="1">IFERROR(INDIRECT("'" &amp;$C42&amp; "'!" &amp;"f22"),0)</f>
        <v>0</v>
      </c>
      <c r="N42" s="79">
        <f t="shared" ca="1" si="7"/>
        <v>0</v>
      </c>
      <c r="O42" s="79">
        <f t="shared" ca="1" si="7"/>
        <v>0</v>
      </c>
      <c r="P42" s="79">
        <f t="shared" ca="1" si="7"/>
        <v>0</v>
      </c>
      <c r="Q42" s="79">
        <f t="shared" ca="1" si="7"/>
        <v>0</v>
      </c>
      <c r="R42" s="79">
        <f t="shared" ca="1" si="7"/>
        <v>0</v>
      </c>
      <c r="S42" s="79">
        <f t="shared" ca="1" si="7"/>
        <v>0</v>
      </c>
      <c r="T42" s="79">
        <f t="shared" ca="1" si="7"/>
        <v>0</v>
      </c>
      <c r="U42" s="79">
        <f t="shared" ca="1" si="7"/>
        <v>0</v>
      </c>
      <c r="V42" s="79">
        <f t="shared" ca="1" si="7"/>
        <v>0</v>
      </c>
      <c r="W42" s="79">
        <f t="shared" ca="1" si="7"/>
        <v>0</v>
      </c>
      <c r="X42" s="79">
        <f t="shared" ca="1" si="7"/>
        <v>0</v>
      </c>
      <c r="Y42" s="79">
        <f t="shared" ca="1" si="7"/>
        <v>0</v>
      </c>
      <c r="Z42" s="79">
        <f t="shared" ca="1" si="7"/>
        <v>0</v>
      </c>
      <c r="AA42" s="79">
        <f t="shared" ca="1" si="7"/>
        <v>0</v>
      </c>
      <c r="AB42" s="79">
        <f t="shared" ca="1" si="7"/>
        <v>0</v>
      </c>
      <c r="AC42" s="79">
        <f t="shared" ca="1" si="7"/>
        <v>0</v>
      </c>
      <c r="AD42" s="79">
        <f t="shared" ca="1" si="6"/>
        <v>0</v>
      </c>
      <c r="AE42" s="79">
        <f t="shared" ca="1" si="6"/>
        <v>0</v>
      </c>
      <c r="AF42" s="79">
        <f t="shared" ca="1" si="3"/>
        <v>0</v>
      </c>
      <c r="AG42" s="79">
        <f t="shared" ca="1" si="6"/>
        <v>0</v>
      </c>
      <c r="AH42" s="79">
        <f t="shared" ca="1" si="6"/>
        <v>0</v>
      </c>
      <c r="AI42" s="79">
        <f t="shared" ca="1" si="6"/>
        <v>0</v>
      </c>
      <c r="AJ42" s="79">
        <f t="shared" ca="1" si="6"/>
        <v>0</v>
      </c>
      <c r="AK42" s="79">
        <f t="shared" ca="1" si="6"/>
        <v>0</v>
      </c>
      <c r="AL42" s="79">
        <f t="shared" ca="1" si="6"/>
        <v>0</v>
      </c>
      <c r="AM42" s="79">
        <f t="shared" ca="1" si="1"/>
        <v>0</v>
      </c>
      <c r="AN42" s="17"/>
    </row>
    <row r="43" spans="2:40" ht="19.95" customHeight="1" x14ac:dyDescent="0.5">
      <c r="B43" s="14" t="str" cm="1">
        <f t="array" aca="1" ref="B43" ca="1">IF(C43=0,"",IFERROR(INDIRECT("'"&amp;$C43&amp;"'!"&amp;"D5"),"Некорректное название листа"))</f>
        <v/>
      </c>
      <c r="C43" s="6"/>
      <c r="D43" s="78" cm="1">
        <f t="array" aca="1" ref="D43" ca="1">IFERROR(INDIRECT("'"&amp;$C43&amp;"'!"&amp;"d18"),0)</f>
        <v>0</v>
      </c>
      <c r="E43" s="78" cm="1">
        <f t="array" aca="1" ref="E43" ca="1">IFERROR(INDIRECT("'" &amp;$C43&amp; "'!" &amp;"d19"),0)</f>
        <v>0</v>
      </c>
      <c r="F43" s="78" cm="1">
        <f t="array" aca="1" ref="F43" ca="1">IFERROR(INDIRECT("'" &amp;$C43&amp; "'!" &amp;"d20"),0)</f>
        <v>0</v>
      </c>
      <c r="G43" s="78" cm="1">
        <f t="array" aca="1" ref="G43" ca="1">IFERROR(INDIRECT("'" &amp;$C43&amp; "'!" &amp;"d21"),0)</f>
        <v>0</v>
      </c>
      <c r="H43" s="78" cm="1">
        <f t="array" aca="1" ref="H43" ca="1">IFERROR(INDIRECT("'" &amp;$C43&amp; "'!" &amp;"d22"),0)</f>
        <v>0</v>
      </c>
      <c r="I43" s="78" cm="1">
        <f t="array" aca="1" ref="I43" ca="1">IFERROR(INDIRECT("'" &amp;$C43&amp; "'!" &amp;"f18"),0)</f>
        <v>0</v>
      </c>
      <c r="J43" s="78" cm="1">
        <f t="array" aca="1" ref="J43" ca="1">IFERROR(INDIRECT("'" &amp;$C43&amp; "'!" &amp;"f19"),0)</f>
        <v>0</v>
      </c>
      <c r="K43" s="78" cm="1">
        <f t="array" aca="1" ref="K43" ca="1">IFERROR(INDIRECT("'" &amp;$C43&amp; "'!" &amp;"f20"),0)</f>
        <v>0</v>
      </c>
      <c r="L43" s="78" cm="1">
        <f t="array" aca="1" ref="L43" ca="1">IFERROR(INDIRECT("'" &amp;$C43&amp; "'!" &amp;"f21"),0)</f>
        <v>0</v>
      </c>
      <c r="M43" s="78" cm="1">
        <f t="array" aca="1" ref="M43" ca="1">IFERROR(INDIRECT("'" &amp;$C43&amp; "'!" &amp;"f22"),0)</f>
        <v>0</v>
      </c>
      <c r="N43" s="79">
        <f t="shared" ca="1" si="7"/>
        <v>0</v>
      </c>
      <c r="O43" s="79">
        <f t="shared" ca="1" si="7"/>
        <v>0</v>
      </c>
      <c r="P43" s="79">
        <f t="shared" ca="1" si="7"/>
        <v>0</v>
      </c>
      <c r="Q43" s="79">
        <f t="shared" ca="1" si="7"/>
        <v>0</v>
      </c>
      <c r="R43" s="79">
        <f t="shared" ca="1" si="7"/>
        <v>0</v>
      </c>
      <c r="S43" s="79">
        <f t="shared" ca="1" si="7"/>
        <v>0</v>
      </c>
      <c r="T43" s="79">
        <f t="shared" ca="1" si="7"/>
        <v>0</v>
      </c>
      <c r="U43" s="79">
        <f t="shared" ca="1" si="7"/>
        <v>0</v>
      </c>
      <c r="V43" s="79">
        <f t="shared" ca="1" si="7"/>
        <v>0</v>
      </c>
      <c r="W43" s="79">
        <f t="shared" ca="1" si="7"/>
        <v>0</v>
      </c>
      <c r="X43" s="79">
        <f t="shared" ca="1" si="7"/>
        <v>0</v>
      </c>
      <c r="Y43" s="79">
        <f t="shared" ca="1" si="7"/>
        <v>0</v>
      </c>
      <c r="Z43" s="79">
        <f t="shared" ca="1" si="7"/>
        <v>0</v>
      </c>
      <c r="AA43" s="79">
        <f t="shared" ca="1" si="7"/>
        <v>0</v>
      </c>
      <c r="AB43" s="79">
        <f t="shared" ca="1" si="7"/>
        <v>0</v>
      </c>
      <c r="AC43" s="79">
        <f t="shared" ca="1" si="7"/>
        <v>0</v>
      </c>
      <c r="AD43" s="79">
        <f t="shared" ca="1" si="6"/>
        <v>0</v>
      </c>
      <c r="AE43" s="79">
        <f t="shared" ca="1" si="6"/>
        <v>0</v>
      </c>
      <c r="AF43" s="79">
        <f t="shared" ca="1" si="3"/>
        <v>0</v>
      </c>
      <c r="AG43" s="79">
        <f t="shared" ca="1" si="6"/>
        <v>0</v>
      </c>
      <c r="AH43" s="79">
        <f t="shared" ca="1" si="6"/>
        <v>0</v>
      </c>
      <c r="AI43" s="79">
        <f t="shared" ca="1" si="6"/>
        <v>0</v>
      </c>
      <c r="AJ43" s="79">
        <f t="shared" ca="1" si="6"/>
        <v>0</v>
      </c>
      <c r="AK43" s="79">
        <f t="shared" ca="1" si="6"/>
        <v>0</v>
      </c>
      <c r="AL43" s="79">
        <f t="shared" ca="1" si="6"/>
        <v>0</v>
      </c>
      <c r="AM43" s="79">
        <f t="shared" ca="1" si="1"/>
        <v>0</v>
      </c>
      <c r="AN43" s="17"/>
    </row>
    <row r="44" spans="2:40" ht="19.95" customHeight="1" x14ac:dyDescent="0.5">
      <c r="B44" s="14" t="str" cm="1">
        <f t="array" aca="1" ref="B44" ca="1">IF(C44=0,"",IFERROR(INDIRECT("'"&amp;$C44&amp;"'!"&amp;"D5"),"Некорректное название листа"))</f>
        <v/>
      </c>
      <c r="C44" s="6"/>
      <c r="D44" s="78" cm="1">
        <f t="array" aca="1" ref="D44" ca="1">IFERROR(INDIRECT("'"&amp;$C44&amp;"'!"&amp;"d18"),0)</f>
        <v>0</v>
      </c>
      <c r="E44" s="78" cm="1">
        <f t="array" aca="1" ref="E44" ca="1">IFERROR(INDIRECT("'" &amp;$C44&amp; "'!" &amp;"d19"),0)</f>
        <v>0</v>
      </c>
      <c r="F44" s="78" cm="1">
        <f t="array" aca="1" ref="F44" ca="1">IFERROR(INDIRECT("'" &amp;$C44&amp; "'!" &amp;"d20"),0)</f>
        <v>0</v>
      </c>
      <c r="G44" s="78" cm="1">
        <f t="array" aca="1" ref="G44" ca="1">IFERROR(INDIRECT("'" &amp;$C44&amp; "'!" &amp;"d21"),0)</f>
        <v>0</v>
      </c>
      <c r="H44" s="78" cm="1">
        <f t="array" aca="1" ref="H44" ca="1">IFERROR(INDIRECT("'" &amp;$C44&amp; "'!" &amp;"d22"),0)</f>
        <v>0</v>
      </c>
      <c r="I44" s="78" cm="1">
        <f t="array" aca="1" ref="I44" ca="1">IFERROR(INDIRECT("'" &amp;$C44&amp; "'!" &amp;"f18"),0)</f>
        <v>0</v>
      </c>
      <c r="J44" s="78" cm="1">
        <f t="array" aca="1" ref="J44" ca="1">IFERROR(INDIRECT("'" &amp;$C44&amp; "'!" &amp;"f19"),0)</f>
        <v>0</v>
      </c>
      <c r="K44" s="78" cm="1">
        <f t="array" aca="1" ref="K44" ca="1">IFERROR(INDIRECT("'" &amp;$C44&amp; "'!" &amp;"f20"),0)</f>
        <v>0</v>
      </c>
      <c r="L44" s="78" cm="1">
        <f t="array" aca="1" ref="L44" ca="1">IFERROR(INDIRECT("'" &amp;$C44&amp; "'!" &amp;"f21"),0)</f>
        <v>0</v>
      </c>
      <c r="M44" s="78" cm="1">
        <f t="array" aca="1" ref="M44" ca="1">IFERROR(INDIRECT("'" &amp;$C44&amp; "'!" &amp;"f22"),0)</f>
        <v>0</v>
      </c>
      <c r="N44" s="79">
        <f t="shared" ca="1" si="7"/>
        <v>0</v>
      </c>
      <c r="O44" s="79">
        <f t="shared" ca="1" si="7"/>
        <v>0</v>
      </c>
      <c r="P44" s="79">
        <f t="shared" ca="1" si="7"/>
        <v>0</v>
      </c>
      <c r="Q44" s="79">
        <f t="shared" ca="1" si="7"/>
        <v>0</v>
      </c>
      <c r="R44" s="79">
        <f t="shared" ca="1" si="7"/>
        <v>0</v>
      </c>
      <c r="S44" s="79">
        <f t="shared" ca="1" si="7"/>
        <v>0</v>
      </c>
      <c r="T44" s="79">
        <f t="shared" ca="1" si="7"/>
        <v>0</v>
      </c>
      <c r="U44" s="79">
        <f t="shared" ca="1" si="7"/>
        <v>0</v>
      </c>
      <c r="V44" s="79">
        <f t="shared" ca="1" si="7"/>
        <v>0</v>
      </c>
      <c r="W44" s="79">
        <f t="shared" ca="1" si="7"/>
        <v>0</v>
      </c>
      <c r="X44" s="79">
        <f t="shared" ca="1" si="7"/>
        <v>0</v>
      </c>
      <c r="Y44" s="79">
        <f t="shared" ca="1" si="7"/>
        <v>0</v>
      </c>
      <c r="Z44" s="79">
        <f t="shared" ca="1" si="7"/>
        <v>0</v>
      </c>
      <c r="AA44" s="79">
        <f t="shared" ca="1" si="7"/>
        <v>0</v>
      </c>
      <c r="AB44" s="79">
        <f t="shared" ca="1" si="7"/>
        <v>0</v>
      </c>
      <c r="AC44" s="79">
        <f t="shared" ca="1" si="7"/>
        <v>0</v>
      </c>
      <c r="AD44" s="79">
        <f t="shared" ca="1" si="6"/>
        <v>0</v>
      </c>
      <c r="AE44" s="79">
        <f t="shared" ca="1" si="6"/>
        <v>0</v>
      </c>
      <c r="AF44" s="79">
        <f t="shared" ca="1" si="3"/>
        <v>0</v>
      </c>
      <c r="AG44" s="79">
        <f t="shared" ca="1" si="6"/>
        <v>0</v>
      </c>
      <c r="AH44" s="79">
        <f t="shared" ca="1" si="6"/>
        <v>0</v>
      </c>
      <c r="AI44" s="79">
        <f t="shared" ca="1" si="6"/>
        <v>0</v>
      </c>
      <c r="AJ44" s="79">
        <f t="shared" ca="1" si="6"/>
        <v>0</v>
      </c>
      <c r="AK44" s="79">
        <f t="shared" ca="1" si="6"/>
        <v>0</v>
      </c>
      <c r="AL44" s="79">
        <f t="shared" ca="1" si="6"/>
        <v>0</v>
      </c>
      <c r="AM44" s="79">
        <f t="shared" ca="1" si="1"/>
        <v>0</v>
      </c>
      <c r="AN44" s="17"/>
    </row>
    <row r="45" spans="2:40" ht="19.95" customHeight="1" x14ac:dyDescent="0.5">
      <c r="B45" s="14" t="str" cm="1">
        <f t="array" aca="1" ref="B45" ca="1">IF(C45=0,"",IFERROR(INDIRECT("'"&amp;$C45&amp;"'!"&amp;"D5"),"Некорректное название листа"))</f>
        <v/>
      </c>
      <c r="C45" s="6"/>
      <c r="D45" s="78" cm="1">
        <f t="array" aca="1" ref="D45" ca="1">IFERROR(INDIRECT("'"&amp;$C45&amp;"'!"&amp;"d18"),0)</f>
        <v>0</v>
      </c>
      <c r="E45" s="78" cm="1">
        <f t="array" aca="1" ref="E45" ca="1">IFERROR(INDIRECT("'" &amp;$C45&amp; "'!" &amp;"d19"),0)</f>
        <v>0</v>
      </c>
      <c r="F45" s="78" cm="1">
        <f t="array" aca="1" ref="F45" ca="1">IFERROR(INDIRECT("'" &amp;$C45&amp; "'!" &amp;"d20"),0)</f>
        <v>0</v>
      </c>
      <c r="G45" s="78" cm="1">
        <f t="array" aca="1" ref="G45" ca="1">IFERROR(INDIRECT("'" &amp;$C45&amp; "'!" &amp;"d21"),0)</f>
        <v>0</v>
      </c>
      <c r="H45" s="78" cm="1">
        <f t="array" aca="1" ref="H45" ca="1">IFERROR(INDIRECT("'" &amp;$C45&amp; "'!" &amp;"d22"),0)</f>
        <v>0</v>
      </c>
      <c r="I45" s="78" cm="1">
        <f t="array" aca="1" ref="I45" ca="1">IFERROR(INDIRECT("'" &amp;$C45&amp; "'!" &amp;"f18"),0)</f>
        <v>0</v>
      </c>
      <c r="J45" s="78" cm="1">
        <f t="array" aca="1" ref="J45" ca="1">IFERROR(INDIRECT("'" &amp;$C45&amp; "'!" &amp;"f19"),0)</f>
        <v>0</v>
      </c>
      <c r="K45" s="78" cm="1">
        <f t="array" aca="1" ref="K45" ca="1">IFERROR(INDIRECT("'" &amp;$C45&amp; "'!" &amp;"f20"),0)</f>
        <v>0</v>
      </c>
      <c r="L45" s="78" cm="1">
        <f t="array" aca="1" ref="L45" ca="1">IFERROR(INDIRECT("'" &amp;$C45&amp; "'!" &amp;"f21"),0)</f>
        <v>0</v>
      </c>
      <c r="M45" s="78" cm="1">
        <f t="array" aca="1" ref="M45" ca="1">IFERROR(INDIRECT("'" &amp;$C45&amp; "'!" &amp;"f22"),0)</f>
        <v>0</v>
      </c>
      <c r="N45" s="79">
        <f t="shared" ca="1" si="7"/>
        <v>0</v>
      </c>
      <c r="O45" s="79">
        <f t="shared" ca="1" si="7"/>
        <v>0</v>
      </c>
      <c r="P45" s="79">
        <f t="shared" ca="1" si="7"/>
        <v>0</v>
      </c>
      <c r="Q45" s="79">
        <f t="shared" ca="1" si="7"/>
        <v>0</v>
      </c>
      <c r="R45" s="79">
        <f t="shared" ca="1" si="7"/>
        <v>0</v>
      </c>
      <c r="S45" s="79">
        <f t="shared" ca="1" si="7"/>
        <v>0</v>
      </c>
      <c r="T45" s="79">
        <f t="shared" ca="1" si="7"/>
        <v>0</v>
      </c>
      <c r="U45" s="79">
        <f t="shared" ca="1" si="7"/>
        <v>0</v>
      </c>
      <c r="V45" s="79">
        <f t="shared" ca="1" si="7"/>
        <v>0</v>
      </c>
      <c r="W45" s="79">
        <f t="shared" ca="1" si="7"/>
        <v>0</v>
      </c>
      <c r="X45" s="79">
        <f t="shared" ca="1" si="7"/>
        <v>0</v>
      </c>
      <c r="Y45" s="79">
        <f t="shared" ca="1" si="7"/>
        <v>0</v>
      </c>
      <c r="Z45" s="79">
        <f t="shared" ca="1" si="7"/>
        <v>0</v>
      </c>
      <c r="AA45" s="79">
        <f t="shared" ca="1" si="7"/>
        <v>0</v>
      </c>
      <c r="AB45" s="79">
        <f t="shared" ca="1" si="7"/>
        <v>0</v>
      </c>
      <c r="AC45" s="79">
        <f t="shared" ca="1" si="7"/>
        <v>0</v>
      </c>
      <c r="AD45" s="79">
        <f t="shared" ca="1" si="6"/>
        <v>0</v>
      </c>
      <c r="AE45" s="79">
        <f t="shared" ca="1" si="6"/>
        <v>0</v>
      </c>
      <c r="AF45" s="79">
        <f t="shared" ca="1" si="3"/>
        <v>0</v>
      </c>
      <c r="AG45" s="79">
        <f t="shared" ca="1" si="6"/>
        <v>0</v>
      </c>
      <c r="AH45" s="79">
        <f t="shared" ca="1" si="6"/>
        <v>0</v>
      </c>
      <c r="AI45" s="79">
        <f t="shared" ca="1" si="6"/>
        <v>0</v>
      </c>
      <c r="AJ45" s="79">
        <f t="shared" ca="1" si="6"/>
        <v>0</v>
      </c>
      <c r="AK45" s="79">
        <f t="shared" ca="1" si="6"/>
        <v>0</v>
      </c>
      <c r="AL45" s="79">
        <f t="shared" ca="1" si="6"/>
        <v>0</v>
      </c>
      <c r="AM45" s="79">
        <f t="shared" ca="1" si="1"/>
        <v>0</v>
      </c>
      <c r="AN45" s="17"/>
    </row>
    <row r="46" spans="2:40" ht="19.95" customHeight="1" x14ac:dyDescent="0.5">
      <c r="B46" s="14" t="str" cm="1">
        <f t="array" aca="1" ref="B46" ca="1">IF(C46=0,"",IFERROR(INDIRECT("'"&amp;$C46&amp;"'!"&amp;"D5"),"Некорректное название листа"))</f>
        <v/>
      </c>
      <c r="C46" s="6"/>
      <c r="D46" s="78" cm="1">
        <f t="array" aca="1" ref="D46" ca="1">IFERROR(INDIRECT("'"&amp;$C46&amp;"'!"&amp;"d18"),0)</f>
        <v>0</v>
      </c>
      <c r="E46" s="78" cm="1">
        <f t="array" aca="1" ref="E46" ca="1">IFERROR(INDIRECT("'" &amp;$C46&amp; "'!" &amp;"d19"),0)</f>
        <v>0</v>
      </c>
      <c r="F46" s="78" cm="1">
        <f t="array" aca="1" ref="F46" ca="1">IFERROR(INDIRECT("'" &amp;$C46&amp; "'!" &amp;"d20"),0)</f>
        <v>0</v>
      </c>
      <c r="G46" s="78" cm="1">
        <f t="array" aca="1" ref="G46" ca="1">IFERROR(INDIRECT("'" &amp;$C46&amp; "'!" &amp;"d21"),0)</f>
        <v>0</v>
      </c>
      <c r="H46" s="78" cm="1">
        <f t="array" aca="1" ref="H46" ca="1">IFERROR(INDIRECT("'" &amp;$C46&amp; "'!" &amp;"d22"),0)</f>
        <v>0</v>
      </c>
      <c r="I46" s="78" cm="1">
        <f t="array" aca="1" ref="I46" ca="1">IFERROR(INDIRECT("'" &amp;$C46&amp; "'!" &amp;"f18"),0)</f>
        <v>0</v>
      </c>
      <c r="J46" s="78" cm="1">
        <f t="array" aca="1" ref="J46" ca="1">IFERROR(INDIRECT("'" &amp;$C46&amp; "'!" &amp;"f19"),0)</f>
        <v>0</v>
      </c>
      <c r="K46" s="78" cm="1">
        <f t="array" aca="1" ref="K46" ca="1">IFERROR(INDIRECT("'" &amp;$C46&amp; "'!" &amp;"f20"),0)</f>
        <v>0</v>
      </c>
      <c r="L46" s="78" cm="1">
        <f t="array" aca="1" ref="L46" ca="1">IFERROR(INDIRECT("'" &amp;$C46&amp; "'!" &amp;"f21"),0)</f>
        <v>0</v>
      </c>
      <c r="M46" s="78" cm="1">
        <f t="array" aca="1" ref="M46" ca="1">IFERROR(INDIRECT("'" &amp;$C46&amp; "'!" &amp;"f22"),0)</f>
        <v>0</v>
      </c>
      <c r="N46" s="79">
        <f t="shared" ca="1" si="7"/>
        <v>0</v>
      </c>
      <c r="O46" s="79">
        <f t="shared" ca="1" si="7"/>
        <v>0</v>
      </c>
      <c r="P46" s="79">
        <f t="shared" ca="1" si="7"/>
        <v>0</v>
      </c>
      <c r="Q46" s="79">
        <f t="shared" ca="1" si="7"/>
        <v>0</v>
      </c>
      <c r="R46" s="79">
        <f t="shared" ca="1" si="7"/>
        <v>0</v>
      </c>
      <c r="S46" s="79">
        <f t="shared" ca="1" si="7"/>
        <v>0</v>
      </c>
      <c r="T46" s="79">
        <f t="shared" ca="1" si="7"/>
        <v>0</v>
      </c>
      <c r="U46" s="79">
        <f t="shared" ca="1" si="7"/>
        <v>0</v>
      </c>
      <c r="V46" s="79">
        <f t="shared" ca="1" si="7"/>
        <v>0</v>
      </c>
      <c r="W46" s="79">
        <f t="shared" ca="1" si="7"/>
        <v>0</v>
      </c>
      <c r="X46" s="79">
        <f t="shared" ca="1" si="7"/>
        <v>0</v>
      </c>
      <c r="Y46" s="79">
        <f t="shared" ca="1" si="7"/>
        <v>0</v>
      </c>
      <c r="Z46" s="79">
        <f t="shared" ca="1" si="7"/>
        <v>0</v>
      </c>
      <c r="AA46" s="79">
        <f t="shared" ca="1" si="7"/>
        <v>0</v>
      </c>
      <c r="AB46" s="79">
        <f t="shared" ca="1" si="7"/>
        <v>0</v>
      </c>
      <c r="AC46" s="79">
        <f t="shared" ca="1" si="7"/>
        <v>0</v>
      </c>
      <c r="AD46" s="79">
        <f t="shared" ca="1" si="6"/>
        <v>0</v>
      </c>
      <c r="AE46" s="79">
        <f t="shared" ca="1" si="6"/>
        <v>0</v>
      </c>
      <c r="AF46" s="79">
        <f t="shared" ca="1" si="3"/>
        <v>0</v>
      </c>
      <c r="AG46" s="79">
        <f t="shared" ca="1" si="6"/>
        <v>0</v>
      </c>
      <c r="AH46" s="79">
        <f t="shared" ca="1" si="6"/>
        <v>0</v>
      </c>
      <c r="AI46" s="79">
        <f t="shared" ca="1" si="6"/>
        <v>0</v>
      </c>
      <c r="AJ46" s="79">
        <f t="shared" ca="1" si="6"/>
        <v>0</v>
      </c>
      <c r="AK46" s="79">
        <f t="shared" ca="1" si="6"/>
        <v>0</v>
      </c>
      <c r="AL46" s="79">
        <f t="shared" ca="1" si="6"/>
        <v>0</v>
      </c>
      <c r="AM46" s="79">
        <f t="shared" ca="1" si="1"/>
        <v>0</v>
      </c>
      <c r="AN46" s="17"/>
    </row>
    <row r="47" spans="2:40" ht="19.95" customHeight="1" x14ac:dyDescent="0.5">
      <c r="B47" s="14" t="str" cm="1">
        <f t="array" aca="1" ref="B47" ca="1">IF(C47=0,"",IFERROR(INDIRECT("'"&amp;$C47&amp;"'!"&amp;"D5"),"Некорректное название листа"))</f>
        <v/>
      </c>
      <c r="C47" s="6"/>
      <c r="D47" s="78" cm="1">
        <f t="array" aca="1" ref="D47" ca="1">IFERROR(INDIRECT("'"&amp;$C47&amp;"'!"&amp;"d18"),0)</f>
        <v>0</v>
      </c>
      <c r="E47" s="78" cm="1">
        <f t="array" aca="1" ref="E47" ca="1">IFERROR(INDIRECT("'" &amp;$C47&amp; "'!" &amp;"d19"),0)</f>
        <v>0</v>
      </c>
      <c r="F47" s="78" cm="1">
        <f t="array" aca="1" ref="F47" ca="1">IFERROR(INDIRECT("'" &amp;$C47&amp; "'!" &amp;"d20"),0)</f>
        <v>0</v>
      </c>
      <c r="G47" s="78" cm="1">
        <f t="array" aca="1" ref="G47" ca="1">IFERROR(INDIRECT("'" &amp;$C47&amp; "'!" &amp;"d21"),0)</f>
        <v>0</v>
      </c>
      <c r="H47" s="78" cm="1">
        <f t="array" aca="1" ref="H47" ca="1">IFERROR(INDIRECT("'" &amp;$C47&amp; "'!" &amp;"d22"),0)</f>
        <v>0</v>
      </c>
      <c r="I47" s="78" cm="1">
        <f t="array" aca="1" ref="I47" ca="1">IFERROR(INDIRECT("'" &amp;$C47&amp; "'!" &amp;"f18"),0)</f>
        <v>0</v>
      </c>
      <c r="J47" s="78" cm="1">
        <f t="array" aca="1" ref="J47" ca="1">IFERROR(INDIRECT("'" &amp;$C47&amp; "'!" &amp;"f19"),0)</f>
        <v>0</v>
      </c>
      <c r="K47" s="78" cm="1">
        <f t="array" aca="1" ref="K47" ca="1">IFERROR(INDIRECT("'" &amp;$C47&amp; "'!" &amp;"f20"),0)</f>
        <v>0</v>
      </c>
      <c r="L47" s="78" cm="1">
        <f t="array" aca="1" ref="L47" ca="1">IFERROR(INDIRECT("'" &amp;$C47&amp; "'!" &amp;"f21"),0)</f>
        <v>0</v>
      </c>
      <c r="M47" s="78" cm="1">
        <f t="array" aca="1" ref="M47" ca="1">IFERROR(INDIRECT("'" &amp;$C47&amp; "'!" &amp;"f22"),0)</f>
        <v>0</v>
      </c>
      <c r="N47" s="79">
        <f t="shared" ca="1" si="7"/>
        <v>0</v>
      </c>
      <c r="O47" s="79">
        <f t="shared" ca="1" si="7"/>
        <v>0</v>
      </c>
      <c r="P47" s="79">
        <f t="shared" ca="1" si="7"/>
        <v>0</v>
      </c>
      <c r="Q47" s="79">
        <f t="shared" ca="1" si="7"/>
        <v>0</v>
      </c>
      <c r="R47" s="79">
        <f t="shared" ca="1" si="7"/>
        <v>0</v>
      </c>
      <c r="S47" s="79">
        <f t="shared" ca="1" si="7"/>
        <v>0</v>
      </c>
      <c r="T47" s="79">
        <f t="shared" ca="1" si="7"/>
        <v>0</v>
      </c>
      <c r="U47" s="79">
        <f t="shared" ca="1" si="7"/>
        <v>0</v>
      </c>
      <c r="V47" s="79">
        <f t="shared" ca="1" si="7"/>
        <v>0</v>
      </c>
      <c r="W47" s="79">
        <f t="shared" ca="1" si="7"/>
        <v>0</v>
      </c>
      <c r="X47" s="79">
        <f t="shared" ca="1" si="7"/>
        <v>0</v>
      </c>
      <c r="Y47" s="79">
        <f t="shared" ca="1" si="7"/>
        <v>0</v>
      </c>
      <c r="Z47" s="79">
        <f t="shared" ca="1" si="7"/>
        <v>0</v>
      </c>
      <c r="AA47" s="79">
        <f t="shared" ca="1" si="7"/>
        <v>0</v>
      </c>
      <c r="AB47" s="79">
        <f t="shared" ca="1" si="7"/>
        <v>0</v>
      </c>
      <c r="AC47" s="79">
        <f t="shared" ca="1" si="7"/>
        <v>0</v>
      </c>
      <c r="AD47" s="79">
        <f t="shared" ca="1" si="6"/>
        <v>0</v>
      </c>
      <c r="AE47" s="79">
        <f t="shared" ca="1" si="6"/>
        <v>0</v>
      </c>
      <c r="AF47" s="79">
        <f t="shared" ca="1" si="3"/>
        <v>0</v>
      </c>
      <c r="AG47" s="79">
        <f t="shared" ca="1" si="6"/>
        <v>0</v>
      </c>
      <c r="AH47" s="79">
        <f t="shared" ca="1" si="6"/>
        <v>0</v>
      </c>
      <c r="AI47" s="79">
        <f t="shared" ca="1" si="6"/>
        <v>0</v>
      </c>
      <c r="AJ47" s="79">
        <f t="shared" ca="1" si="6"/>
        <v>0</v>
      </c>
      <c r="AK47" s="79">
        <f t="shared" ca="1" si="6"/>
        <v>0</v>
      </c>
      <c r="AL47" s="79">
        <f t="shared" ca="1" si="6"/>
        <v>0</v>
      </c>
      <c r="AM47" s="79">
        <f t="shared" ca="1" si="1"/>
        <v>0</v>
      </c>
      <c r="AN47" s="17"/>
    </row>
    <row r="48" spans="2:40" ht="19.95" customHeight="1" x14ac:dyDescent="0.5">
      <c r="B48" s="14" t="str" cm="1">
        <f t="array" aca="1" ref="B48" ca="1">IF(C48=0,"",IFERROR(INDIRECT("'"&amp;$C48&amp;"'!"&amp;"D5"),"Некорректное название листа"))</f>
        <v/>
      </c>
      <c r="C48" s="6"/>
      <c r="D48" s="78" cm="1">
        <f t="array" aca="1" ref="D48" ca="1">IFERROR(INDIRECT("'"&amp;$C48&amp;"'!"&amp;"d18"),0)</f>
        <v>0</v>
      </c>
      <c r="E48" s="78" cm="1">
        <f t="array" aca="1" ref="E48" ca="1">IFERROR(INDIRECT("'" &amp;$C48&amp; "'!" &amp;"d19"),0)</f>
        <v>0</v>
      </c>
      <c r="F48" s="78" cm="1">
        <f t="array" aca="1" ref="F48" ca="1">IFERROR(INDIRECT("'" &amp;$C48&amp; "'!" &amp;"d20"),0)</f>
        <v>0</v>
      </c>
      <c r="G48" s="78" cm="1">
        <f t="array" aca="1" ref="G48" ca="1">IFERROR(INDIRECT("'" &amp;$C48&amp; "'!" &amp;"d21"),0)</f>
        <v>0</v>
      </c>
      <c r="H48" s="78" cm="1">
        <f t="array" aca="1" ref="H48" ca="1">IFERROR(INDIRECT("'" &amp;$C48&amp; "'!" &amp;"d22"),0)</f>
        <v>0</v>
      </c>
      <c r="I48" s="78" cm="1">
        <f t="array" aca="1" ref="I48" ca="1">IFERROR(INDIRECT("'" &amp;$C48&amp; "'!" &amp;"f18"),0)</f>
        <v>0</v>
      </c>
      <c r="J48" s="78" cm="1">
        <f t="array" aca="1" ref="J48" ca="1">IFERROR(INDIRECT("'" &amp;$C48&amp; "'!" &amp;"f19"),0)</f>
        <v>0</v>
      </c>
      <c r="K48" s="78" cm="1">
        <f t="array" aca="1" ref="K48" ca="1">IFERROR(INDIRECT("'" &amp;$C48&amp; "'!" &amp;"f20"),0)</f>
        <v>0</v>
      </c>
      <c r="L48" s="78" cm="1">
        <f t="array" aca="1" ref="L48" ca="1">IFERROR(INDIRECT("'" &amp;$C48&amp; "'!" &amp;"f21"),0)</f>
        <v>0</v>
      </c>
      <c r="M48" s="78" cm="1">
        <f t="array" aca="1" ref="M48" ca="1">IFERROR(INDIRECT("'" &amp;$C48&amp; "'!" &amp;"f22"),0)</f>
        <v>0</v>
      </c>
      <c r="N48" s="79">
        <f t="shared" ca="1" si="7"/>
        <v>0</v>
      </c>
      <c r="O48" s="79">
        <f t="shared" ca="1" si="7"/>
        <v>0</v>
      </c>
      <c r="P48" s="79">
        <f t="shared" ca="1" si="7"/>
        <v>0</v>
      </c>
      <c r="Q48" s="79">
        <f t="shared" ca="1" si="7"/>
        <v>0</v>
      </c>
      <c r="R48" s="79">
        <f t="shared" ca="1" si="7"/>
        <v>0</v>
      </c>
      <c r="S48" s="79">
        <f t="shared" ca="1" si="7"/>
        <v>0</v>
      </c>
      <c r="T48" s="79">
        <f t="shared" ca="1" si="7"/>
        <v>0</v>
      </c>
      <c r="U48" s="79">
        <f t="shared" ca="1" si="7"/>
        <v>0</v>
      </c>
      <c r="V48" s="79">
        <f t="shared" ca="1" si="7"/>
        <v>0</v>
      </c>
      <c r="W48" s="79">
        <f t="shared" ca="1" si="7"/>
        <v>0</v>
      </c>
      <c r="X48" s="79">
        <f t="shared" ca="1" si="7"/>
        <v>0</v>
      </c>
      <c r="Y48" s="79">
        <f t="shared" ca="1" si="7"/>
        <v>0</v>
      </c>
      <c r="Z48" s="79">
        <f t="shared" ca="1" si="7"/>
        <v>0</v>
      </c>
      <c r="AA48" s="79">
        <f t="shared" ca="1" si="7"/>
        <v>0</v>
      </c>
      <c r="AB48" s="79">
        <f t="shared" ca="1" si="7"/>
        <v>0</v>
      </c>
      <c r="AC48" s="79">
        <f t="shared" ca="1" si="7"/>
        <v>0</v>
      </c>
      <c r="AD48" s="79">
        <f t="shared" ca="1" si="6"/>
        <v>0</v>
      </c>
      <c r="AE48" s="79">
        <f t="shared" ca="1" si="6"/>
        <v>0</v>
      </c>
      <c r="AF48" s="79">
        <f t="shared" ca="1" si="3"/>
        <v>0</v>
      </c>
      <c r="AG48" s="79">
        <f t="shared" ca="1" si="6"/>
        <v>0</v>
      </c>
      <c r="AH48" s="79">
        <f t="shared" ca="1" si="6"/>
        <v>0</v>
      </c>
      <c r="AI48" s="79">
        <f t="shared" ca="1" si="6"/>
        <v>0</v>
      </c>
      <c r="AJ48" s="79">
        <f t="shared" ca="1" si="6"/>
        <v>0</v>
      </c>
      <c r="AK48" s="79">
        <f t="shared" ca="1" si="6"/>
        <v>0</v>
      </c>
      <c r="AL48" s="79">
        <f t="shared" ca="1" si="6"/>
        <v>0</v>
      </c>
      <c r="AM48" s="79">
        <f t="shared" ca="1" si="1"/>
        <v>0</v>
      </c>
      <c r="AN48" s="17"/>
    </row>
    <row r="49" spans="2:40" ht="19.95" customHeight="1" x14ac:dyDescent="0.5">
      <c r="B49" s="14" t="str" cm="1">
        <f t="array" aca="1" ref="B49" ca="1">IF(C49=0,"",IFERROR(INDIRECT("'"&amp;$C49&amp;"'!"&amp;"D5"),"Некорректное название листа"))</f>
        <v/>
      </c>
      <c r="C49" s="6"/>
      <c r="D49" s="78" cm="1">
        <f t="array" aca="1" ref="D49" ca="1">IFERROR(INDIRECT("'"&amp;$C49&amp;"'!"&amp;"d18"),0)</f>
        <v>0</v>
      </c>
      <c r="E49" s="78" cm="1">
        <f t="array" aca="1" ref="E49" ca="1">IFERROR(INDIRECT("'" &amp;$C49&amp; "'!" &amp;"d19"),0)</f>
        <v>0</v>
      </c>
      <c r="F49" s="78" cm="1">
        <f t="array" aca="1" ref="F49" ca="1">IFERROR(INDIRECT("'" &amp;$C49&amp; "'!" &amp;"d20"),0)</f>
        <v>0</v>
      </c>
      <c r="G49" s="78" cm="1">
        <f t="array" aca="1" ref="G49" ca="1">IFERROR(INDIRECT("'" &amp;$C49&amp; "'!" &amp;"d21"),0)</f>
        <v>0</v>
      </c>
      <c r="H49" s="78" cm="1">
        <f t="array" aca="1" ref="H49" ca="1">IFERROR(INDIRECT("'" &amp;$C49&amp; "'!" &amp;"d22"),0)</f>
        <v>0</v>
      </c>
      <c r="I49" s="78" cm="1">
        <f t="array" aca="1" ref="I49" ca="1">IFERROR(INDIRECT("'" &amp;$C49&amp; "'!" &amp;"f18"),0)</f>
        <v>0</v>
      </c>
      <c r="J49" s="78" cm="1">
        <f t="array" aca="1" ref="J49" ca="1">IFERROR(INDIRECT("'" &amp;$C49&amp; "'!" &amp;"f19"),0)</f>
        <v>0</v>
      </c>
      <c r="K49" s="78" cm="1">
        <f t="array" aca="1" ref="K49" ca="1">IFERROR(INDIRECT("'" &amp;$C49&amp; "'!" &amp;"f20"),0)</f>
        <v>0</v>
      </c>
      <c r="L49" s="78" cm="1">
        <f t="array" aca="1" ref="L49" ca="1">IFERROR(INDIRECT("'" &amp;$C49&amp; "'!" &amp;"f21"),0)</f>
        <v>0</v>
      </c>
      <c r="M49" s="78" cm="1">
        <f t="array" aca="1" ref="M49" ca="1">IFERROR(INDIRECT("'" &amp;$C49&amp; "'!" &amp;"f22"),0)</f>
        <v>0</v>
      </c>
      <c r="N49" s="79">
        <f t="shared" ca="1" si="7"/>
        <v>0</v>
      </c>
      <c r="O49" s="79">
        <f t="shared" ca="1" si="7"/>
        <v>0</v>
      </c>
      <c r="P49" s="79">
        <f t="shared" ca="1" si="7"/>
        <v>0</v>
      </c>
      <c r="Q49" s="79">
        <f t="shared" ca="1" si="7"/>
        <v>0</v>
      </c>
      <c r="R49" s="79">
        <f t="shared" ca="1" si="7"/>
        <v>0</v>
      </c>
      <c r="S49" s="79">
        <f t="shared" ca="1" si="7"/>
        <v>0</v>
      </c>
      <c r="T49" s="79">
        <f t="shared" ca="1" si="7"/>
        <v>0</v>
      </c>
      <c r="U49" s="79">
        <f t="shared" ca="1" si="7"/>
        <v>0</v>
      </c>
      <c r="V49" s="79">
        <f t="shared" ca="1" si="7"/>
        <v>0</v>
      </c>
      <c r="W49" s="79">
        <f t="shared" ca="1" si="7"/>
        <v>0</v>
      </c>
      <c r="X49" s="79">
        <f t="shared" ca="1" si="7"/>
        <v>0</v>
      </c>
      <c r="Y49" s="79">
        <f t="shared" ca="1" si="7"/>
        <v>0</v>
      </c>
      <c r="Z49" s="79">
        <f t="shared" ca="1" si="7"/>
        <v>0</v>
      </c>
      <c r="AA49" s="79">
        <f t="shared" ca="1" si="7"/>
        <v>0</v>
      </c>
      <c r="AB49" s="79">
        <f t="shared" ca="1" si="7"/>
        <v>0</v>
      </c>
      <c r="AC49" s="79">
        <f t="shared" ca="1" si="7"/>
        <v>0</v>
      </c>
      <c r="AD49" s="79">
        <f t="shared" ca="1" si="6"/>
        <v>0</v>
      </c>
      <c r="AE49" s="79">
        <f t="shared" ca="1" si="6"/>
        <v>0</v>
      </c>
      <c r="AF49" s="79">
        <f t="shared" ca="1" si="3"/>
        <v>0</v>
      </c>
      <c r="AG49" s="79">
        <f t="shared" ca="1" si="6"/>
        <v>0</v>
      </c>
      <c r="AH49" s="79">
        <f t="shared" ca="1" si="6"/>
        <v>0</v>
      </c>
      <c r="AI49" s="79">
        <f t="shared" ca="1" si="6"/>
        <v>0</v>
      </c>
      <c r="AJ49" s="79">
        <f t="shared" ca="1" si="6"/>
        <v>0</v>
      </c>
      <c r="AK49" s="79">
        <f t="shared" ca="1" si="6"/>
        <v>0</v>
      </c>
      <c r="AL49" s="79">
        <f t="shared" ca="1" si="6"/>
        <v>0</v>
      </c>
      <c r="AM49" s="79">
        <f t="shared" ca="1" si="1"/>
        <v>0</v>
      </c>
      <c r="AN49" s="17"/>
    </row>
    <row r="50" spans="2:40" ht="19.95" customHeight="1" x14ac:dyDescent="0.5">
      <c r="B50" s="14" t="str" cm="1">
        <f t="array" aca="1" ref="B50" ca="1">IF(C50=0,"",IFERROR(INDIRECT("'"&amp;$C50&amp;"'!"&amp;"D5"),"Некорректное название листа"))</f>
        <v/>
      </c>
      <c r="C50" s="6"/>
      <c r="D50" s="78" cm="1">
        <f t="array" aca="1" ref="D50" ca="1">IFERROR(INDIRECT("'"&amp;$C50&amp;"'!"&amp;"d18"),0)</f>
        <v>0</v>
      </c>
      <c r="E50" s="78" cm="1">
        <f t="array" aca="1" ref="E50" ca="1">IFERROR(INDIRECT("'" &amp;$C50&amp; "'!" &amp;"d19"),0)</f>
        <v>0</v>
      </c>
      <c r="F50" s="78" cm="1">
        <f t="array" aca="1" ref="F50" ca="1">IFERROR(INDIRECT("'" &amp;$C50&amp; "'!" &amp;"d20"),0)</f>
        <v>0</v>
      </c>
      <c r="G50" s="78" cm="1">
        <f t="array" aca="1" ref="G50" ca="1">IFERROR(INDIRECT("'" &amp;$C50&amp; "'!" &amp;"d21"),0)</f>
        <v>0</v>
      </c>
      <c r="H50" s="78" cm="1">
        <f t="array" aca="1" ref="H50" ca="1">IFERROR(INDIRECT("'" &amp;$C50&amp; "'!" &amp;"d22"),0)</f>
        <v>0</v>
      </c>
      <c r="I50" s="78" cm="1">
        <f t="array" aca="1" ref="I50" ca="1">IFERROR(INDIRECT("'" &amp;$C50&amp; "'!" &amp;"f18"),0)</f>
        <v>0</v>
      </c>
      <c r="J50" s="78" cm="1">
        <f t="array" aca="1" ref="J50" ca="1">IFERROR(INDIRECT("'" &amp;$C50&amp; "'!" &amp;"f19"),0)</f>
        <v>0</v>
      </c>
      <c r="K50" s="78" cm="1">
        <f t="array" aca="1" ref="K50" ca="1">IFERROR(INDIRECT("'" &amp;$C50&amp; "'!" &amp;"f20"),0)</f>
        <v>0</v>
      </c>
      <c r="L50" s="78" cm="1">
        <f t="array" aca="1" ref="L50" ca="1">IFERROR(INDIRECT("'" &amp;$C50&amp; "'!" &amp;"f21"),0)</f>
        <v>0</v>
      </c>
      <c r="M50" s="78" cm="1">
        <f t="array" aca="1" ref="M50" ca="1">IFERROR(INDIRECT("'" &amp;$C50&amp; "'!" &amp;"f22"),0)</f>
        <v>0</v>
      </c>
      <c r="N50" s="79">
        <f t="shared" ca="1" si="7"/>
        <v>0</v>
      </c>
      <c r="O50" s="79">
        <f t="shared" ca="1" si="7"/>
        <v>0</v>
      </c>
      <c r="P50" s="79">
        <f t="shared" ca="1" si="7"/>
        <v>0</v>
      </c>
      <c r="Q50" s="79">
        <f t="shared" ca="1" si="7"/>
        <v>0</v>
      </c>
      <c r="R50" s="79">
        <f t="shared" ca="1" si="7"/>
        <v>0</v>
      </c>
      <c r="S50" s="79">
        <f t="shared" ca="1" si="7"/>
        <v>0</v>
      </c>
      <c r="T50" s="79">
        <f t="shared" ca="1" si="7"/>
        <v>0</v>
      </c>
      <c r="U50" s="79">
        <f t="shared" ca="1" si="7"/>
        <v>0</v>
      </c>
      <c r="V50" s="79">
        <f t="shared" ca="1" si="7"/>
        <v>0</v>
      </c>
      <c r="W50" s="79">
        <f t="shared" ca="1" si="7"/>
        <v>0</v>
      </c>
      <c r="X50" s="79">
        <f t="shared" ca="1" si="7"/>
        <v>0</v>
      </c>
      <c r="Y50" s="79">
        <f t="shared" ca="1" si="7"/>
        <v>0</v>
      </c>
      <c r="Z50" s="79">
        <f t="shared" ca="1" si="7"/>
        <v>0</v>
      </c>
      <c r="AA50" s="79">
        <f t="shared" ca="1" si="7"/>
        <v>0</v>
      </c>
      <c r="AB50" s="79">
        <f t="shared" ca="1" si="7"/>
        <v>0</v>
      </c>
      <c r="AC50" s="79">
        <f t="shared" ca="1" si="7"/>
        <v>0</v>
      </c>
      <c r="AD50" s="79">
        <f t="shared" ca="1" si="6"/>
        <v>0</v>
      </c>
      <c r="AE50" s="79">
        <f t="shared" ca="1" si="6"/>
        <v>0</v>
      </c>
      <c r="AF50" s="79">
        <f t="shared" ca="1" si="3"/>
        <v>0</v>
      </c>
      <c r="AG50" s="79">
        <f t="shared" ca="1" si="6"/>
        <v>0</v>
      </c>
      <c r="AH50" s="79">
        <f t="shared" ca="1" si="6"/>
        <v>0</v>
      </c>
      <c r="AI50" s="79">
        <f t="shared" ca="1" si="6"/>
        <v>0</v>
      </c>
      <c r="AJ50" s="79">
        <f t="shared" ca="1" si="6"/>
        <v>0</v>
      </c>
      <c r="AK50" s="79">
        <f t="shared" ca="1" si="6"/>
        <v>0</v>
      </c>
      <c r="AL50" s="79">
        <f t="shared" ca="1" si="6"/>
        <v>0</v>
      </c>
      <c r="AM50" s="79">
        <f t="shared" ca="1" si="1"/>
        <v>0</v>
      </c>
      <c r="AN50" s="17"/>
    </row>
    <row r="51" spans="2:40" ht="19.95" customHeight="1" x14ac:dyDescent="0.5">
      <c r="B51" s="14" t="str" cm="1">
        <f t="array" aca="1" ref="B51" ca="1">IF(C51=0,"",IFERROR(INDIRECT("'"&amp;$C51&amp;"'!"&amp;"D5"),"Некорректное название листа"))</f>
        <v/>
      </c>
      <c r="C51" s="6"/>
      <c r="D51" s="78" cm="1">
        <f t="array" aca="1" ref="D51" ca="1">IFERROR(INDIRECT("'"&amp;$C51&amp;"'!"&amp;"d18"),0)</f>
        <v>0</v>
      </c>
      <c r="E51" s="78" cm="1">
        <f t="array" aca="1" ref="E51" ca="1">IFERROR(INDIRECT("'" &amp;$C51&amp; "'!" &amp;"d19"),0)</f>
        <v>0</v>
      </c>
      <c r="F51" s="78" cm="1">
        <f t="array" aca="1" ref="F51" ca="1">IFERROR(INDIRECT("'" &amp;$C51&amp; "'!" &amp;"d20"),0)</f>
        <v>0</v>
      </c>
      <c r="G51" s="78" cm="1">
        <f t="array" aca="1" ref="G51" ca="1">IFERROR(INDIRECT("'" &amp;$C51&amp; "'!" &amp;"d21"),0)</f>
        <v>0</v>
      </c>
      <c r="H51" s="78" cm="1">
        <f t="array" aca="1" ref="H51" ca="1">IFERROR(INDIRECT("'" &amp;$C51&amp; "'!" &amp;"d22"),0)</f>
        <v>0</v>
      </c>
      <c r="I51" s="78" cm="1">
        <f t="array" aca="1" ref="I51" ca="1">IFERROR(INDIRECT("'" &amp;$C51&amp; "'!" &amp;"f18"),0)</f>
        <v>0</v>
      </c>
      <c r="J51" s="78" cm="1">
        <f t="array" aca="1" ref="J51" ca="1">IFERROR(INDIRECT("'" &amp;$C51&amp; "'!" &amp;"f19"),0)</f>
        <v>0</v>
      </c>
      <c r="K51" s="78" cm="1">
        <f t="array" aca="1" ref="K51" ca="1">IFERROR(INDIRECT("'" &amp;$C51&amp; "'!" &amp;"f20"),0)</f>
        <v>0</v>
      </c>
      <c r="L51" s="78" cm="1">
        <f t="array" aca="1" ref="L51" ca="1">IFERROR(INDIRECT("'" &amp;$C51&amp; "'!" &amp;"f21"),0)</f>
        <v>0</v>
      </c>
      <c r="M51" s="78" cm="1">
        <f t="array" aca="1" ref="M51" ca="1">IFERROR(INDIRECT("'" &amp;$C51&amp; "'!" &amp;"f22"),0)</f>
        <v>0</v>
      </c>
      <c r="N51" s="79">
        <f t="shared" ca="1" si="7"/>
        <v>0</v>
      </c>
      <c r="O51" s="79">
        <f t="shared" ca="1" si="7"/>
        <v>0</v>
      </c>
      <c r="P51" s="79">
        <f t="shared" ca="1" si="7"/>
        <v>0</v>
      </c>
      <c r="Q51" s="79">
        <f t="shared" ca="1" si="7"/>
        <v>0</v>
      </c>
      <c r="R51" s="79">
        <f t="shared" ca="1" si="7"/>
        <v>0</v>
      </c>
      <c r="S51" s="79">
        <f t="shared" ca="1" si="7"/>
        <v>0</v>
      </c>
      <c r="T51" s="79">
        <f t="shared" ca="1" si="7"/>
        <v>0</v>
      </c>
      <c r="U51" s="79">
        <f t="shared" ca="1" si="7"/>
        <v>0</v>
      </c>
      <c r="V51" s="79">
        <f t="shared" ca="1" si="7"/>
        <v>0</v>
      </c>
      <c r="W51" s="79">
        <f t="shared" ca="1" si="7"/>
        <v>0</v>
      </c>
      <c r="X51" s="79">
        <f t="shared" ca="1" si="7"/>
        <v>0</v>
      </c>
      <c r="Y51" s="79">
        <f t="shared" ca="1" si="7"/>
        <v>0</v>
      </c>
      <c r="Z51" s="79">
        <f t="shared" ca="1" si="7"/>
        <v>0</v>
      </c>
      <c r="AA51" s="79">
        <f t="shared" ca="1" si="7"/>
        <v>0</v>
      </c>
      <c r="AB51" s="79">
        <f t="shared" ca="1" si="7"/>
        <v>0</v>
      </c>
      <c r="AC51" s="79">
        <f t="shared" ca="1" si="7"/>
        <v>0</v>
      </c>
      <c r="AD51" s="79">
        <f t="shared" ca="1" si="6"/>
        <v>0</v>
      </c>
      <c r="AE51" s="79">
        <f t="shared" ca="1" si="6"/>
        <v>0</v>
      </c>
      <c r="AF51" s="79">
        <f t="shared" ca="1" si="3"/>
        <v>0</v>
      </c>
      <c r="AG51" s="79">
        <f t="shared" ca="1" si="6"/>
        <v>0</v>
      </c>
      <c r="AH51" s="79">
        <f t="shared" ca="1" si="6"/>
        <v>0</v>
      </c>
      <c r="AI51" s="79">
        <f t="shared" ca="1" si="6"/>
        <v>0</v>
      </c>
      <c r="AJ51" s="79">
        <f t="shared" ca="1" si="6"/>
        <v>0</v>
      </c>
      <c r="AK51" s="79">
        <f t="shared" ca="1" si="6"/>
        <v>0</v>
      </c>
      <c r="AL51" s="79">
        <f t="shared" ca="1" si="6"/>
        <v>0</v>
      </c>
      <c r="AM51" s="79">
        <f t="shared" ca="1" si="1"/>
        <v>0</v>
      </c>
      <c r="AN51" s="17"/>
    </row>
    <row r="52" spans="2:40" ht="19.95" customHeight="1" x14ac:dyDescent="0.5">
      <c r="B52" s="14" t="str" cm="1">
        <f t="array" aca="1" ref="B52" ca="1">IF(C52=0,"",IFERROR(INDIRECT("'"&amp;$C52&amp;"'!"&amp;"D5"),"Некорректное название листа"))</f>
        <v/>
      </c>
      <c r="C52" s="6"/>
      <c r="D52" s="78" cm="1">
        <f t="array" aca="1" ref="D52" ca="1">IFERROR(INDIRECT("'"&amp;$C52&amp;"'!"&amp;"d18"),0)</f>
        <v>0</v>
      </c>
      <c r="E52" s="78" cm="1">
        <f t="array" aca="1" ref="E52" ca="1">IFERROR(INDIRECT("'" &amp;$C52&amp; "'!" &amp;"d19"),0)</f>
        <v>0</v>
      </c>
      <c r="F52" s="78" cm="1">
        <f t="array" aca="1" ref="F52" ca="1">IFERROR(INDIRECT("'" &amp;$C52&amp; "'!" &amp;"d20"),0)</f>
        <v>0</v>
      </c>
      <c r="G52" s="78" cm="1">
        <f t="array" aca="1" ref="G52" ca="1">IFERROR(INDIRECT("'" &amp;$C52&amp; "'!" &amp;"d21"),0)</f>
        <v>0</v>
      </c>
      <c r="H52" s="78" cm="1">
        <f t="array" aca="1" ref="H52" ca="1">IFERROR(INDIRECT("'" &amp;$C52&amp; "'!" &amp;"d22"),0)</f>
        <v>0</v>
      </c>
      <c r="I52" s="78" cm="1">
        <f t="array" aca="1" ref="I52" ca="1">IFERROR(INDIRECT("'" &amp;$C52&amp; "'!" &amp;"f18"),0)</f>
        <v>0</v>
      </c>
      <c r="J52" s="78" cm="1">
        <f t="array" aca="1" ref="J52" ca="1">IFERROR(INDIRECT("'" &amp;$C52&amp; "'!" &amp;"f19"),0)</f>
        <v>0</v>
      </c>
      <c r="K52" s="78" cm="1">
        <f t="array" aca="1" ref="K52" ca="1">IFERROR(INDIRECT("'" &amp;$C52&amp; "'!" &amp;"f20"),0)</f>
        <v>0</v>
      </c>
      <c r="L52" s="78" cm="1">
        <f t="array" aca="1" ref="L52" ca="1">IFERROR(INDIRECT("'" &amp;$C52&amp; "'!" &amp;"f21"),0)</f>
        <v>0</v>
      </c>
      <c r="M52" s="78" cm="1">
        <f t="array" aca="1" ref="M52" ca="1">IFERROR(INDIRECT("'" &amp;$C52&amp; "'!" &amp;"f22"),0)</f>
        <v>0</v>
      </c>
      <c r="N52" s="79">
        <f t="shared" ca="1" si="7"/>
        <v>0</v>
      </c>
      <c r="O52" s="79">
        <f t="shared" ca="1" si="7"/>
        <v>0</v>
      </c>
      <c r="P52" s="79">
        <f t="shared" ca="1" si="7"/>
        <v>0</v>
      </c>
      <c r="Q52" s="79">
        <f t="shared" ca="1" si="7"/>
        <v>0</v>
      </c>
      <c r="R52" s="79">
        <f t="shared" ca="1" si="7"/>
        <v>0</v>
      </c>
      <c r="S52" s="79">
        <f t="shared" ca="1" si="7"/>
        <v>0</v>
      </c>
      <c r="T52" s="79">
        <f t="shared" ca="1" si="7"/>
        <v>0</v>
      </c>
      <c r="U52" s="79">
        <f t="shared" ca="1" si="7"/>
        <v>0</v>
      </c>
      <c r="V52" s="79">
        <f t="shared" ca="1" si="7"/>
        <v>0</v>
      </c>
      <c r="W52" s="79">
        <f t="shared" ca="1" si="7"/>
        <v>0</v>
      </c>
      <c r="X52" s="79">
        <f t="shared" ca="1" si="7"/>
        <v>0</v>
      </c>
      <c r="Y52" s="79">
        <f t="shared" ca="1" si="7"/>
        <v>0</v>
      </c>
      <c r="Z52" s="79">
        <f t="shared" ca="1" si="7"/>
        <v>0</v>
      </c>
      <c r="AA52" s="79">
        <f t="shared" ca="1" si="7"/>
        <v>0</v>
      </c>
      <c r="AB52" s="79">
        <f t="shared" ca="1" si="7"/>
        <v>0</v>
      </c>
      <c r="AC52" s="79">
        <f t="shared" ca="1" si="7"/>
        <v>0</v>
      </c>
      <c r="AD52" s="79">
        <f t="shared" ca="1" si="6"/>
        <v>0</v>
      </c>
      <c r="AE52" s="79">
        <f t="shared" ca="1" si="6"/>
        <v>0</v>
      </c>
      <c r="AF52" s="79">
        <f t="shared" ca="1" si="3"/>
        <v>0</v>
      </c>
      <c r="AG52" s="79">
        <f t="shared" ca="1" si="6"/>
        <v>0</v>
      </c>
      <c r="AH52" s="79">
        <f t="shared" ca="1" si="6"/>
        <v>0</v>
      </c>
      <c r="AI52" s="79">
        <f t="shared" ca="1" si="6"/>
        <v>0</v>
      </c>
      <c r="AJ52" s="79">
        <f t="shared" ca="1" si="6"/>
        <v>0</v>
      </c>
      <c r="AK52" s="79">
        <f t="shared" ca="1" si="6"/>
        <v>0</v>
      </c>
      <c r="AL52" s="79">
        <f t="shared" ca="1" si="6"/>
        <v>0</v>
      </c>
      <c r="AM52" s="79">
        <f t="shared" ca="1" si="1"/>
        <v>0</v>
      </c>
      <c r="AN52" s="17"/>
    </row>
    <row r="53" spans="2:40" ht="19.95" customHeight="1" x14ac:dyDescent="0.5">
      <c r="B53" s="14" t="str" cm="1">
        <f t="array" aca="1" ref="B53" ca="1">IF(C53=0,"",IFERROR(INDIRECT("'"&amp;$C53&amp;"'!"&amp;"D5"),"Некорректное название листа"))</f>
        <v/>
      </c>
      <c r="C53" s="6"/>
      <c r="D53" s="78" cm="1">
        <f t="array" aca="1" ref="D53" ca="1">IFERROR(INDIRECT("'"&amp;$C53&amp;"'!"&amp;"d18"),0)</f>
        <v>0</v>
      </c>
      <c r="E53" s="78" cm="1">
        <f t="array" aca="1" ref="E53" ca="1">IFERROR(INDIRECT("'" &amp;$C53&amp; "'!" &amp;"d19"),0)</f>
        <v>0</v>
      </c>
      <c r="F53" s="78" cm="1">
        <f t="array" aca="1" ref="F53" ca="1">IFERROR(INDIRECT("'" &amp;$C53&amp; "'!" &amp;"d20"),0)</f>
        <v>0</v>
      </c>
      <c r="G53" s="78" cm="1">
        <f t="array" aca="1" ref="G53" ca="1">IFERROR(INDIRECT("'" &amp;$C53&amp; "'!" &amp;"d21"),0)</f>
        <v>0</v>
      </c>
      <c r="H53" s="78" cm="1">
        <f t="array" aca="1" ref="H53" ca="1">IFERROR(INDIRECT("'" &amp;$C53&amp; "'!" &amp;"d22"),0)</f>
        <v>0</v>
      </c>
      <c r="I53" s="78" cm="1">
        <f t="array" aca="1" ref="I53" ca="1">IFERROR(INDIRECT("'" &amp;$C53&amp; "'!" &amp;"f18"),0)</f>
        <v>0</v>
      </c>
      <c r="J53" s="78" cm="1">
        <f t="array" aca="1" ref="J53" ca="1">IFERROR(INDIRECT("'" &amp;$C53&amp; "'!" &amp;"f19"),0)</f>
        <v>0</v>
      </c>
      <c r="K53" s="78" cm="1">
        <f t="array" aca="1" ref="K53" ca="1">IFERROR(INDIRECT("'" &amp;$C53&amp; "'!" &amp;"f20"),0)</f>
        <v>0</v>
      </c>
      <c r="L53" s="78" cm="1">
        <f t="array" aca="1" ref="L53" ca="1">IFERROR(INDIRECT("'" &amp;$C53&amp; "'!" &amp;"f21"),0)</f>
        <v>0</v>
      </c>
      <c r="M53" s="78" cm="1">
        <f t="array" aca="1" ref="M53" ca="1">IFERROR(INDIRECT("'" &amp;$C53&amp; "'!" &amp;"f22"),0)</f>
        <v>0</v>
      </c>
      <c r="N53" s="79">
        <f t="shared" ca="1" si="7"/>
        <v>0</v>
      </c>
      <c r="O53" s="79">
        <f t="shared" ca="1" si="7"/>
        <v>0</v>
      </c>
      <c r="P53" s="79">
        <f t="shared" ca="1" si="7"/>
        <v>0</v>
      </c>
      <c r="Q53" s="79">
        <f t="shared" ca="1" si="7"/>
        <v>0</v>
      </c>
      <c r="R53" s="79">
        <f t="shared" ca="1" si="7"/>
        <v>0</v>
      </c>
      <c r="S53" s="79">
        <f t="shared" ca="1" si="7"/>
        <v>0</v>
      </c>
      <c r="T53" s="79">
        <f t="shared" ca="1" si="7"/>
        <v>0</v>
      </c>
      <c r="U53" s="79">
        <f t="shared" ca="1" si="7"/>
        <v>0</v>
      </c>
      <c r="V53" s="79">
        <f t="shared" ca="1" si="7"/>
        <v>0</v>
      </c>
      <c r="W53" s="79">
        <f t="shared" ca="1" si="7"/>
        <v>0</v>
      </c>
      <c r="X53" s="79">
        <f t="shared" ca="1" si="7"/>
        <v>0</v>
      </c>
      <c r="Y53" s="79">
        <f t="shared" ca="1" si="7"/>
        <v>0</v>
      </c>
      <c r="Z53" s="79">
        <f t="shared" ca="1" si="7"/>
        <v>0</v>
      </c>
      <c r="AA53" s="79">
        <f t="shared" ca="1" si="7"/>
        <v>0</v>
      </c>
      <c r="AB53" s="79">
        <f t="shared" ca="1" si="7"/>
        <v>0</v>
      </c>
      <c r="AC53" s="79">
        <f t="shared" ca="1" si="7"/>
        <v>0</v>
      </c>
      <c r="AD53" s="79">
        <f t="shared" ca="1" si="6"/>
        <v>0</v>
      </c>
      <c r="AE53" s="79">
        <f t="shared" ca="1" si="6"/>
        <v>0</v>
      </c>
      <c r="AF53" s="79">
        <f t="shared" ca="1" si="3"/>
        <v>0</v>
      </c>
      <c r="AG53" s="79">
        <f t="shared" ca="1" si="6"/>
        <v>0</v>
      </c>
      <c r="AH53" s="79">
        <f t="shared" ca="1" si="6"/>
        <v>0</v>
      </c>
      <c r="AI53" s="79">
        <f t="shared" ca="1" si="6"/>
        <v>0</v>
      </c>
      <c r="AJ53" s="79">
        <f t="shared" ca="1" si="6"/>
        <v>0</v>
      </c>
      <c r="AK53" s="79">
        <f t="shared" ca="1" si="6"/>
        <v>0</v>
      </c>
      <c r="AL53" s="79">
        <f t="shared" ca="1" si="6"/>
        <v>0</v>
      </c>
      <c r="AM53" s="79">
        <f t="shared" ca="1" si="1"/>
        <v>0</v>
      </c>
      <c r="AN53" s="17"/>
    </row>
    <row r="54" spans="2:40" ht="19.95" customHeight="1" x14ac:dyDescent="0.5">
      <c r="B54" s="14" t="str" cm="1">
        <f t="array" aca="1" ref="B54" ca="1">IF(C54=0,"",IFERROR(INDIRECT("'"&amp;$C54&amp;"'!"&amp;"D5"),"Некорректное название листа"))</f>
        <v/>
      </c>
      <c r="C54" s="6"/>
      <c r="D54" s="78" cm="1">
        <f t="array" aca="1" ref="D54" ca="1">IFERROR(INDIRECT("'"&amp;$C54&amp;"'!"&amp;"d18"),0)</f>
        <v>0</v>
      </c>
      <c r="E54" s="78" cm="1">
        <f t="array" aca="1" ref="E54" ca="1">IFERROR(INDIRECT("'" &amp;$C54&amp; "'!" &amp;"d19"),0)</f>
        <v>0</v>
      </c>
      <c r="F54" s="78" cm="1">
        <f t="array" aca="1" ref="F54" ca="1">IFERROR(INDIRECT("'" &amp;$C54&amp; "'!" &amp;"d20"),0)</f>
        <v>0</v>
      </c>
      <c r="G54" s="78" cm="1">
        <f t="array" aca="1" ref="G54" ca="1">IFERROR(INDIRECT("'" &amp;$C54&amp; "'!" &amp;"d21"),0)</f>
        <v>0</v>
      </c>
      <c r="H54" s="78" cm="1">
        <f t="array" aca="1" ref="H54" ca="1">IFERROR(INDIRECT("'" &amp;$C54&amp; "'!" &amp;"d22"),0)</f>
        <v>0</v>
      </c>
      <c r="I54" s="78" cm="1">
        <f t="array" aca="1" ref="I54" ca="1">IFERROR(INDIRECT("'" &amp;$C54&amp; "'!" &amp;"f18"),0)</f>
        <v>0</v>
      </c>
      <c r="J54" s="78" cm="1">
        <f t="array" aca="1" ref="J54" ca="1">IFERROR(INDIRECT("'" &amp;$C54&amp; "'!" &amp;"f19"),0)</f>
        <v>0</v>
      </c>
      <c r="K54" s="78" cm="1">
        <f t="array" aca="1" ref="K54" ca="1">IFERROR(INDIRECT("'" &amp;$C54&amp; "'!" &amp;"f20"),0)</f>
        <v>0</v>
      </c>
      <c r="L54" s="78" cm="1">
        <f t="array" aca="1" ref="L54" ca="1">IFERROR(INDIRECT("'" &amp;$C54&amp; "'!" &amp;"f21"),0)</f>
        <v>0</v>
      </c>
      <c r="M54" s="78" cm="1">
        <f t="array" aca="1" ref="M54" ca="1">IFERROR(INDIRECT("'" &amp;$C54&amp; "'!" &amp;"f22"),0)</f>
        <v>0</v>
      </c>
      <c r="N54" s="79">
        <f t="shared" ca="1" si="7"/>
        <v>0</v>
      </c>
      <c r="O54" s="79">
        <f t="shared" ca="1" si="7"/>
        <v>0</v>
      </c>
      <c r="P54" s="79">
        <f t="shared" ca="1" si="7"/>
        <v>0</v>
      </c>
      <c r="Q54" s="79">
        <f t="shared" ca="1" si="7"/>
        <v>0</v>
      </c>
      <c r="R54" s="79">
        <f t="shared" ca="1" si="7"/>
        <v>0</v>
      </c>
      <c r="S54" s="79">
        <f t="shared" ca="1" si="7"/>
        <v>0</v>
      </c>
      <c r="T54" s="79">
        <f t="shared" ca="1" si="7"/>
        <v>0</v>
      </c>
      <c r="U54" s="79">
        <f t="shared" ca="1" si="7"/>
        <v>0</v>
      </c>
      <c r="V54" s="79">
        <f t="shared" ca="1" si="7"/>
        <v>0</v>
      </c>
      <c r="W54" s="79">
        <f t="shared" ca="1" si="7"/>
        <v>0</v>
      </c>
      <c r="X54" s="79">
        <f t="shared" ca="1" si="7"/>
        <v>0</v>
      </c>
      <c r="Y54" s="79">
        <f t="shared" ca="1" si="7"/>
        <v>0</v>
      </c>
      <c r="Z54" s="79">
        <f t="shared" ca="1" si="7"/>
        <v>0</v>
      </c>
      <c r="AA54" s="79">
        <f t="shared" ca="1" si="7"/>
        <v>0</v>
      </c>
      <c r="AB54" s="79">
        <f t="shared" ca="1" si="7"/>
        <v>0</v>
      </c>
      <c r="AC54" s="79">
        <f t="shared" ca="1" si="7"/>
        <v>0</v>
      </c>
      <c r="AD54" s="79">
        <f t="shared" ca="1" si="6"/>
        <v>0</v>
      </c>
      <c r="AE54" s="79">
        <f t="shared" ca="1" si="6"/>
        <v>0</v>
      </c>
      <c r="AF54" s="79">
        <f t="shared" ca="1" si="3"/>
        <v>0</v>
      </c>
      <c r="AG54" s="79">
        <f t="shared" ca="1" si="6"/>
        <v>0</v>
      </c>
      <c r="AH54" s="79">
        <f t="shared" ca="1" si="6"/>
        <v>0</v>
      </c>
      <c r="AI54" s="79">
        <f t="shared" ca="1" si="6"/>
        <v>0</v>
      </c>
      <c r="AJ54" s="79">
        <f t="shared" ca="1" si="6"/>
        <v>0</v>
      </c>
      <c r="AK54" s="79">
        <f t="shared" ca="1" si="6"/>
        <v>0</v>
      </c>
      <c r="AL54" s="79">
        <f t="shared" ca="1" si="6"/>
        <v>0</v>
      </c>
      <c r="AM54" s="79">
        <f t="shared" ca="1" si="1"/>
        <v>0</v>
      </c>
      <c r="AN54" s="17"/>
    </row>
    <row r="55" spans="2:40" ht="19.95" customHeight="1" x14ac:dyDescent="0.5">
      <c r="B55" s="14" t="str" cm="1">
        <f t="array" aca="1" ref="B55" ca="1">IF(C55=0,"",IFERROR(INDIRECT("'"&amp;$C55&amp;"'!"&amp;"D5"),"Некорректное название листа"))</f>
        <v/>
      </c>
      <c r="C55" s="6"/>
      <c r="D55" s="78" cm="1">
        <f t="array" aca="1" ref="D55" ca="1">IFERROR(INDIRECT("'"&amp;$C55&amp;"'!"&amp;"d18"),0)</f>
        <v>0</v>
      </c>
      <c r="E55" s="78" cm="1">
        <f t="array" aca="1" ref="E55" ca="1">IFERROR(INDIRECT("'" &amp;$C55&amp; "'!" &amp;"d19"),0)</f>
        <v>0</v>
      </c>
      <c r="F55" s="78" cm="1">
        <f t="array" aca="1" ref="F55" ca="1">IFERROR(INDIRECT("'" &amp;$C55&amp; "'!" &amp;"d20"),0)</f>
        <v>0</v>
      </c>
      <c r="G55" s="78" cm="1">
        <f t="array" aca="1" ref="G55" ca="1">IFERROR(INDIRECT("'" &amp;$C55&amp; "'!" &amp;"d21"),0)</f>
        <v>0</v>
      </c>
      <c r="H55" s="78" cm="1">
        <f t="array" aca="1" ref="H55" ca="1">IFERROR(INDIRECT("'" &amp;$C55&amp; "'!" &amp;"d22"),0)</f>
        <v>0</v>
      </c>
      <c r="I55" s="78" cm="1">
        <f t="array" aca="1" ref="I55" ca="1">IFERROR(INDIRECT("'" &amp;$C55&amp; "'!" &amp;"f18"),0)</f>
        <v>0</v>
      </c>
      <c r="J55" s="78" cm="1">
        <f t="array" aca="1" ref="J55" ca="1">IFERROR(INDIRECT("'" &amp;$C55&amp; "'!" &amp;"f19"),0)</f>
        <v>0</v>
      </c>
      <c r="K55" s="78" cm="1">
        <f t="array" aca="1" ref="K55" ca="1">IFERROR(INDIRECT("'" &amp;$C55&amp; "'!" &amp;"f20"),0)</f>
        <v>0</v>
      </c>
      <c r="L55" s="78" cm="1">
        <f t="array" aca="1" ref="L55" ca="1">IFERROR(INDIRECT("'" &amp;$C55&amp; "'!" &amp;"f21"),0)</f>
        <v>0</v>
      </c>
      <c r="M55" s="78" cm="1">
        <f t="array" aca="1" ref="M55" ca="1">IFERROR(INDIRECT("'" &amp;$C55&amp; "'!" &amp;"f22"),0)</f>
        <v>0</v>
      </c>
      <c r="N55" s="79">
        <f t="shared" ca="1" si="7"/>
        <v>0</v>
      </c>
      <c r="O55" s="79">
        <f t="shared" ca="1" si="7"/>
        <v>0</v>
      </c>
      <c r="P55" s="79">
        <f t="shared" ca="1" si="7"/>
        <v>0</v>
      </c>
      <c r="Q55" s="79">
        <f t="shared" ca="1" si="7"/>
        <v>0</v>
      </c>
      <c r="R55" s="79">
        <f t="shared" ca="1" si="7"/>
        <v>0</v>
      </c>
      <c r="S55" s="79">
        <f t="shared" ca="1" si="7"/>
        <v>0</v>
      </c>
      <c r="T55" s="79">
        <f t="shared" ca="1" si="7"/>
        <v>0</v>
      </c>
      <c r="U55" s="79">
        <f t="shared" ca="1" si="7"/>
        <v>0</v>
      </c>
      <c r="V55" s="79">
        <f t="shared" ca="1" si="7"/>
        <v>0</v>
      </c>
      <c r="W55" s="79">
        <f t="shared" ca="1" si="7"/>
        <v>0</v>
      </c>
      <c r="X55" s="79">
        <f t="shared" ca="1" si="7"/>
        <v>0</v>
      </c>
      <c r="Y55" s="79">
        <f t="shared" ca="1" si="7"/>
        <v>0</v>
      </c>
      <c r="Z55" s="79">
        <f t="shared" ca="1" si="7"/>
        <v>0</v>
      </c>
      <c r="AA55" s="79">
        <f t="shared" ca="1" si="7"/>
        <v>0</v>
      </c>
      <c r="AB55" s="79">
        <f t="shared" ca="1" si="7"/>
        <v>0</v>
      </c>
      <c r="AC55" s="79">
        <f t="shared" ref="AC55:AL70" ca="1" si="8">IFERROR(INDEX(INDIRECT("'" &amp;$C55&amp; "'!" &amp;"E:E"),MATCH(AC$4,INDIRECT("'" &amp;$C55&amp; "'!" &amp;"C:C"),0),1),0)</f>
        <v>0</v>
      </c>
      <c r="AD55" s="79">
        <f t="shared" ca="1" si="8"/>
        <v>0</v>
      </c>
      <c r="AE55" s="79">
        <f t="shared" ca="1" si="8"/>
        <v>0</v>
      </c>
      <c r="AF55" s="79">
        <f t="shared" ca="1" si="3"/>
        <v>0</v>
      </c>
      <c r="AG55" s="79">
        <f t="shared" ca="1" si="8"/>
        <v>0</v>
      </c>
      <c r="AH55" s="79">
        <f t="shared" ca="1" si="8"/>
        <v>0</v>
      </c>
      <c r="AI55" s="79">
        <f t="shared" ca="1" si="8"/>
        <v>0</v>
      </c>
      <c r="AJ55" s="79">
        <f t="shared" ca="1" si="8"/>
        <v>0</v>
      </c>
      <c r="AK55" s="79">
        <f t="shared" ca="1" si="8"/>
        <v>0</v>
      </c>
      <c r="AL55" s="79">
        <f t="shared" ca="1" si="8"/>
        <v>0</v>
      </c>
      <c r="AM55" s="79">
        <f t="shared" ca="1" si="1"/>
        <v>0</v>
      </c>
      <c r="AN55" s="17"/>
    </row>
    <row r="56" spans="2:40" ht="19.95" customHeight="1" x14ac:dyDescent="0.5">
      <c r="B56" s="14" t="str" cm="1">
        <f t="array" aca="1" ref="B56" ca="1">IF(C56=0,"",IFERROR(INDIRECT("'"&amp;$C56&amp;"'!"&amp;"D5"),"Некорректное название листа"))</f>
        <v/>
      </c>
      <c r="C56" s="6"/>
      <c r="D56" s="78" cm="1">
        <f t="array" aca="1" ref="D56" ca="1">IFERROR(INDIRECT("'"&amp;$C56&amp;"'!"&amp;"d18"),0)</f>
        <v>0</v>
      </c>
      <c r="E56" s="78" cm="1">
        <f t="array" aca="1" ref="E56" ca="1">IFERROR(INDIRECT("'" &amp;$C56&amp; "'!" &amp;"d19"),0)</f>
        <v>0</v>
      </c>
      <c r="F56" s="78" cm="1">
        <f t="array" aca="1" ref="F56" ca="1">IFERROR(INDIRECT("'" &amp;$C56&amp; "'!" &amp;"d20"),0)</f>
        <v>0</v>
      </c>
      <c r="G56" s="78" cm="1">
        <f t="array" aca="1" ref="G56" ca="1">IFERROR(INDIRECT("'" &amp;$C56&amp; "'!" &amp;"d21"),0)</f>
        <v>0</v>
      </c>
      <c r="H56" s="78" cm="1">
        <f t="array" aca="1" ref="H56" ca="1">IFERROR(INDIRECT("'" &amp;$C56&amp; "'!" &amp;"d22"),0)</f>
        <v>0</v>
      </c>
      <c r="I56" s="78" cm="1">
        <f t="array" aca="1" ref="I56" ca="1">IFERROR(INDIRECT("'" &amp;$C56&amp; "'!" &amp;"f18"),0)</f>
        <v>0</v>
      </c>
      <c r="J56" s="78" cm="1">
        <f t="array" aca="1" ref="J56" ca="1">IFERROR(INDIRECT("'" &amp;$C56&amp; "'!" &amp;"f19"),0)</f>
        <v>0</v>
      </c>
      <c r="K56" s="78" cm="1">
        <f t="array" aca="1" ref="K56" ca="1">IFERROR(INDIRECT("'" &amp;$C56&amp; "'!" &amp;"f20"),0)</f>
        <v>0</v>
      </c>
      <c r="L56" s="78" cm="1">
        <f t="array" aca="1" ref="L56" ca="1">IFERROR(INDIRECT("'" &amp;$C56&amp; "'!" &amp;"f21"),0)</f>
        <v>0</v>
      </c>
      <c r="M56" s="78" cm="1">
        <f t="array" aca="1" ref="M56" ca="1">IFERROR(INDIRECT("'" &amp;$C56&amp; "'!" &amp;"f22"),0)</f>
        <v>0</v>
      </c>
      <c r="N56" s="79">
        <f t="shared" ref="N56:AC71" ca="1" si="9">IFERROR(INDEX(INDIRECT("'" &amp;$C56&amp; "'!" &amp;"E:E"),MATCH(N$4,INDIRECT("'" &amp;$C56&amp; "'!" &amp;"C:C"),0),1),0)</f>
        <v>0</v>
      </c>
      <c r="O56" s="79">
        <f t="shared" ca="1" si="9"/>
        <v>0</v>
      </c>
      <c r="P56" s="79">
        <f t="shared" ca="1" si="9"/>
        <v>0</v>
      </c>
      <c r="Q56" s="79">
        <f t="shared" ca="1" si="9"/>
        <v>0</v>
      </c>
      <c r="R56" s="79">
        <f t="shared" ca="1" si="9"/>
        <v>0</v>
      </c>
      <c r="S56" s="79">
        <f t="shared" ca="1" si="9"/>
        <v>0</v>
      </c>
      <c r="T56" s="79">
        <f t="shared" ca="1" si="9"/>
        <v>0</v>
      </c>
      <c r="U56" s="79">
        <f t="shared" ca="1" si="9"/>
        <v>0</v>
      </c>
      <c r="V56" s="79">
        <f t="shared" ca="1" si="9"/>
        <v>0</v>
      </c>
      <c r="W56" s="79">
        <f t="shared" ca="1" si="9"/>
        <v>0</v>
      </c>
      <c r="X56" s="79">
        <f t="shared" ca="1" si="9"/>
        <v>0</v>
      </c>
      <c r="Y56" s="79">
        <f t="shared" ca="1" si="9"/>
        <v>0</v>
      </c>
      <c r="Z56" s="79">
        <f t="shared" ca="1" si="9"/>
        <v>0</v>
      </c>
      <c r="AA56" s="79">
        <f t="shared" ca="1" si="9"/>
        <v>0</v>
      </c>
      <c r="AB56" s="79">
        <f t="shared" ca="1" si="9"/>
        <v>0</v>
      </c>
      <c r="AC56" s="79">
        <f t="shared" ca="1" si="9"/>
        <v>0</v>
      </c>
      <c r="AD56" s="79">
        <f t="shared" ca="1" si="8"/>
        <v>0</v>
      </c>
      <c r="AE56" s="79">
        <f t="shared" ca="1" si="8"/>
        <v>0</v>
      </c>
      <c r="AF56" s="79">
        <f t="shared" ca="1" si="3"/>
        <v>0</v>
      </c>
      <c r="AG56" s="79">
        <f t="shared" ca="1" si="8"/>
        <v>0</v>
      </c>
      <c r="AH56" s="79">
        <f t="shared" ca="1" si="8"/>
        <v>0</v>
      </c>
      <c r="AI56" s="79">
        <f t="shared" ca="1" si="8"/>
        <v>0</v>
      </c>
      <c r="AJ56" s="79">
        <f t="shared" ca="1" si="8"/>
        <v>0</v>
      </c>
      <c r="AK56" s="79">
        <f t="shared" ca="1" si="8"/>
        <v>0</v>
      </c>
      <c r="AL56" s="79">
        <f t="shared" ca="1" si="8"/>
        <v>0</v>
      </c>
      <c r="AM56" s="79">
        <f t="shared" ca="1" si="1"/>
        <v>0</v>
      </c>
      <c r="AN56" s="17"/>
    </row>
    <row r="57" spans="2:40" ht="19.95" customHeight="1" x14ac:dyDescent="0.5">
      <c r="B57" s="14" t="str" cm="1">
        <f t="array" aca="1" ref="B57" ca="1">IF(C57=0,"",IFERROR(INDIRECT("'"&amp;$C57&amp;"'!"&amp;"D5"),"Некорректное название листа"))</f>
        <v/>
      </c>
      <c r="C57" s="6"/>
      <c r="D57" s="78" cm="1">
        <f t="array" aca="1" ref="D57" ca="1">IFERROR(INDIRECT("'"&amp;$C57&amp;"'!"&amp;"d18"),0)</f>
        <v>0</v>
      </c>
      <c r="E57" s="78" cm="1">
        <f t="array" aca="1" ref="E57" ca="1">IFERROR(INDIRECT("'" &amp;$C57&amp; "'!" &amp;"d19"),0)</f>
        <v>0</v>
      </c>
      <c r="F57" s="78" cm="1">
        <f t="array" aca="1" ref="F57" ca="1">IFERROR(INDIRECT("'" &amp;$C57&amp; "'!" &amp;"d20"),0)</f>
        <v>0</v>
      </c>
      <c r="G57" s="78" cm="1">
        <f t="array" aca="1" ref="G57" ca="1">IFERROR(INDIRECT("'" &amp;$C57&amp; "'!" &amp;"d21"),0)</f>
        <v>0</v>
      </c>
      <c r="H57" s="78" cm="1">
        <f t="array" aca="1" ref="H57" ca="1">IFERROR(INDIRECT("'" &amp;$C57&amp; "'!" &amp;"d22"),0)</f>
        <v>0</v>
      </c>
      <c r="I57" s="78" cm="1">
        <f t="array" aca="1" ref="I57" ca="1">IFERROR(INDIRECT("'" &amp;$C57&amp; "'!" &amp;"f18"),0)</f>
        <v>0</v>
      </c>
      <c r="J57" s="78" cm="1">
        <f t="array" aca="1" ref="J57" ca="1">IFERROR(INDIRECT("'" &amp;$C57&amp; "'!" &amp;"f19"),0)</f>
        <v>0</v>
      </c>
      <c r="K57" s="78" cm="1">
        <f t="array" aca="1" ref="K57" ca="1">IFERROR(INDIRECT("'" &amp;$C57&amp; "'!" &amp;"f20"),0)</f>
        <v>0</v>
      </c>
      <c r="L57" s="78" cm="1">
        <f t="array" aca="1" ref="L57" ca="1">IFERROR(INDIRECT("'" &amp;$C57&amp; "'!" &amp;"f21"),0)</f>
        <v>0</v>
      </c>
      <c r="M57" s="78" cm="1">
        <f t="array" aca="1" ref="M57" ca="1">IFERROR(INDIRECT("'" &amp;$C57&amp; "'!" &amp;"f22"),0)</f>
        <v>0</v>
      </c>
      <c r="N57" s="79">
        <f t="shared" ca="1" si="9"/>
        <v>0</v>
      </c>
      <c r="O57" s="79">
        <f t="shared" ca="1" si="9"/>
        <v>0</v>
      </c>
      <c r="P57" s="79">
        <f t="shared" ca="1" si="9"/>
        <v>0</v>
      </c>
      <c r="Q57" s="79">
        <f t="shared" ca="1" si="9"/>
        <v>0</v>
      </c>
      <c r="R57" s="79">
        <f t="shared" ca="1" si="9"/>
        <v>0</v>
      </c>
      <c r="S57" s="79">
        <f t="shared" ca="1" si="9"/>
        <v>0</v>
      </c>
      <c r="T57" s="79">
        <f t="shared" ca="1" si="9"/>
        <v>0</v>
      </c>
      <c r="U57" s="79">
        <f t="shared" ca="1" si="9"/>
        <v>0</v>
      </c>
      <c r="V57" s="79">
        <f t="shared" ca="1" si="9"/>
        <v>0</v>
      </c>
      <c r="W57" s="79">
        <f t="shared" ca="1" si="9"/>
        <v>0</v>
      </c>
      <c r="X57" s="79">
        <f t="shared" ca="1" si="9"/>
        <v>0</v>
      </c>
      <c r="Y57" s="79">
        <f t="shared" ca="1" si="9"/>
        <v>0</v>
      </c>
      <c r="Z57" s="79">
        <f t="shared" ca="1" si="9"/>
        <v>0</v>
      </c>
      <c r="AA57" s="79">
        <f t="shared" ca="1" si="9"/>
        <v>0</v>
      </c>
      <c r="AB57" s="79">
        <f t="shared" ca="1" si="9"/>
        <v>0</v>
      </c>
      <c r="AC57" s="79">
        <f t="shared" ca="1" si="9"/>
        <v>0</v>
      </c>
      <c r="AD57" s="79">
        <f t="shared" ca="1" si="8"/>
        <v>0</v>
      </c>
      <c r="AE57" s="79">
        <f t="shared" ca="1" si="8"/>
        <v>0</v>
      </c>
      <c r="AF57" s="79">
        <f t="shared" ca="1" si="3"/>
        <v>0</v>
      </c>
      <c r="AG57" s="79">
        <f t="shared" ca="1" si="8"/>
        <v>0</v>
      </c>
      <c r="AH57" s="79">
        <f t="shared" ca="1" si="8"/>
        <v>0</v>
      </c>
      <c r="AI57" s="79">
        <f t="shared" ca="1" si="8"/>
        <v>0</v>
      </c>
      <c r="AJ57" s="79">
        <f t="shared" ca="1" si="8"/>
        <v>0</v>
      </c>
      <c r="AK57" s="79">
        <f t="shared" ca="1" si="8"/>
        <v>0</v>
      </c>
      <c r="AL57" s="79">
        <f t="shared" ca="1" si="8"/>
        <v>0</v>
      </c>
      <c r="AM57" s="79">
        <f t="shared" ca="1" si="1"/>
        <v>0</v>
      </c>
      <c r="AN57" s="17"/>
    </row>
    <row r="58" spans="2:40" ht="19.95" customHeight="1" x14ac:dyDescent="0.5">
      <c r="B58" s="14" t="str" cm="1">
        <f t="array" aca="1" ref="B58" ca="1">IF(C58=0,"",IFERROR(INDIRECT("'"&amp;$C58&amp;"'!"&amp;"D5"),"Некорректное название листа"))</f>
        <v/>
      </c>
      <c r="C58" s="6"/>
      <c r="D58" s="78" cm="1">
        <f t="array" aca="1" ref="D58" ca="1">IFERROR(INDIRECT("'"&amp;$C58&amp;"'!"&amp;"d18"),0)</f>
        <v>0</v>
      </c>
      <c r="E58" s="78" cm="1">
        <f t="array" aca="1" ref="E58" ca="1">IFERROR(INDIRECT("'" &amp;$C58&amp; "'!" &amp;"d19"),0)</f>
        <v>0</v>
      </c>
      <c r="F58" s="78" cm="1">
        <f t="array" aca="1" ref="F58" ca="1">IFERROR(INDIRECT("'" &amp;$C58&amp; "'!" &amp;"d20"),0)</f>
        <v>0</v>
      </c>
      <c r="G58" s="78" cm="1">
        <f t="array" aca="1" ref="G58" ca="1">IFERROR(INDIRECT("'" &amp;$C58&amp; "'!" &amp;"d21"),0)</f>
        <v>0</v>
      </c>
      <c r="H58" s="78" cm="1">
        <f t="array" aca="1" ref="H58" ca="1">IFERROR(INDIRECT("'" &amp;$C58&amp; "'!" &amp;"d22"),0)</f>
        <v>0</v>
      </c>
      <c r="I58" s="78" cm="1">
        <f t="array" aca="1" ref="I58" ca="1">IFERROR(INDIRECT("'" &amp;$C58&amp; "'!" &amp;"f18"),0)</f>
        <v>0</v>
      </c>
      <c r="J58" s="78" cm="1">
        <f t="array" aca="1" ref="J58" ca="1">IFERROR(INDIRECT("'" &amp;$C58&amp; "'!" &amp;"f19"),0)</f>
        <v>0</v>
      </c>
      <c r="K58" s="78" cm="1">
        <f t="array" aca="1" ref="K58" ca="1">IFERROR(INDIRECT("'" &amp;$C58&amp; "'!" &amp;"f20"),0)</f>
        <v>0</v>
      </c>
      <c r="L58" s="78" cm="1">
        <f t="array" aca="1" ref="L58" ca="1">IFERROR(INDIRECT("'" &amp;$C58&amp; "'!" &amp;"f21"),0)</f>
        <v>0</v>
      </c>
      <c r="M58" s="78" cm="1">
        <f t="array" aca="1" ref="M58" ca="1">IFERROR(INDIRECT("'" &amp;$C58&amp; "'!" &amp;"f22"),0)</f>
        <v>0</v>
      </c>
      <c r="N58" s="79">
        <f t="shared" ca="1" si="9"/>
        <v>0</v>
      </c>
      <c r="O58" s="79">
        <f t="shared" ca="1" si="9"/>
        <v>0</v>
      </c>
      <c r="P58" s="79">
        <f t="shared" ca="1" si="9"/>
        <v>0</v>
      </c>
      <c r="Q58" s="79">
        <f t="shared" ca="1" si="9"/>
        <v>0</v>
      </c>
      <c r="R58" s="79">
        <f t="shared" ca="1" si="9"/>
        <v>0</v>
      </c>
      <c r="S58" s="79">
        <f t="shared" ca="1" si="9"/>
        <v>0</v>
      </c>
      <c r="T58" s="79">
        <f t="shared" ca="1" si="9"/>
        <v>0</v>
      </c>
      <c r="U58" s="79">
        <f t="shared" ca="1" si="9"/>
        <v>0</v>
      </c>
      <c r="V58" s="79">
        <f t="shared" ca="1" si="9"/>
        <v>0</v>
      </c>
      <c r="W58" s="79">
        <f t="shared" ca="1" si="9"/>
        <v>0</v>
      </c>
      <c r="X58" s="79">
        <f t="shared" ca="1" si="9"/>
        <v>0</v>
      </c>
      <c r="Y58" s="79">
        <f t="shared" ca="1" si="9"/>
        <v>0</v>
      </c>
      <c r="Z58" s="79">
        <f t="shared" ca="1" si="9"/>
        <v>0</v>
      </c>
      <c r="AA58" s="79">
        <f t="shared" ca="1" si="9"/>
        <v>0</v>
      </c>
      <c r="AB58" s="79">
        <f t="shared" ca="1" si="9"/>
        <v>0</v>
      </c>
      <c r="AC58" s="79">
        <f t="shared" ca="1" si="9"/>
        <v>0</v>
      </c>
      <c r="AD58" s="79">
        <f t="shared" ca="1" si="8"/>
        <v>0</v>
      </c>
      <c r="AE58" s="79">
        <f t="shared" ca="1" si="8"/>
        <v>0</v>
      </c>
      <c r="AF58" s="79">
        <f t="shared" ca="1" si="3"/>
        <v>0</v>
      </c>
      <c r="AG58" s="79">
        <f t="shared" ca="1" si="8"/>
        <v>0</v>
      </c>
      <c r="AH58" s="79">
        <f t="shared" ca="1" si="8"/>
        <v>0</v>
      </c>
      <c r="AI58" s="79">
        <f t="shared" ca="1" si="8"/>
        <v>0</v>
      </c>
      <c r="AJ58" s="79">
        <f t="shared" ca="1" si="8"/>
        <v>0</v>
      </c>
      <c r="AK58" s="79">
        <f t="shared" ca="1" si="8"/>
        <v>0</v>
      </c>
      <c r="AL58" s="79">
        <f t="shared" ca="1" si="8"/>
        <v>0</v>
      </c>
      <c r="AM58" s="79">
        <f t="shared" ca="1" si="1"/>
        <v>0</v>
      </c>
      <c r="AN58" s="17"/>
    </row>
    <row r="59" spans="2:40" ht="19.95" customHeight="1" x14ac:dyDescent="0.5">
      <c r="B59" s="14" t="str" cm="1">
        <f t="array" aca="1" ref="B59" ca="1">IF(C59=0,"",IFERROR(INDIRECT("'"&amp;$C59&amp;"'!"&amp;"D5"),"Некорректное название листа"))</f>
        <v/>
      </c>
      <c r="C59" s="6"/>
      <c r="D59" s="78" cm="1">
        <f t="array" aca="1" ref="D59" ca="1">IFERROR(INDIRECT("'"&amp;$C59&amp;"'!"&amp;"d18"),0)</f>
        <v>0</v>
      </c>
      <c r="E59" s="78" cm="1">
        <f t="array" aca="1" ref="E59" ca="1">IFERROR(INDIRECT("'" &amp;$C59&amp; "'!" &amp;"d19"),0)</f>
        <v>0</v>
      </c>
      <c r="F59" s="78" cm="1">
        <f t="array" aca="1" ref="F59" ca="1">IFERROR(INDIRECT("'" &amp;$C59&amp; "'!" &amp;"d20"),0)</f>
        <v>0</v>
      </c>
      <c r="G59" s="78" cm="1">
        <f t="array" aca="1" ref="G59" ca="1">IFERROR(INDIRECT("'" &amp;$C59&amp; "'!" &amp;"d21"),0)</f>
        <v>0</v>
      </c>
      <c r="H59" s="78" cm="1">
        <f t="array" aca="1" ref="H59" ca="1">IFERROR(INDIRECT("'" &amp;$C59&amp; "'!" &amp;"d22"),0)</f>
        <v>0</v>
      </c>
      <c r="I59" s="78" cm="1">
        <f t="array" aca="1" ref="I59" ca="1">IFERROR(INDIRECT("'" &amp;$C59&amp; "'!" &amp;"f18"),0)</f>
        <v>0</v>
      </c>
      <c r="J59" s="78" cm="1">
        <f t="array" aca="1" ref="J59" ca="1">IFERROR(INDIRECT("'" &amp;$C59&amp; "'!" &amp;"f19"),0)</f>
        <v>0</v>
      </c>
      <c r="K59" s="78" cm="1">
        <f t="array" aca="1" ref="K59" ca="1">IFERROR(INDIRECT("'" &amp;$C59&amp; "'!" &amp;"f20"),0)</f>
        <v>0</v>
      </c>
      <c r="L59" s="78" cm="1">
        <f t="array" aca="1" ref="L59" ca="1">IFERROR(INDIRECT("'" &amp;$C59&amp; "'!" &amp;"f21"),0)</f>
        <v>0</v>
      </c>
      <c r="M59" s="78" cm="1">
        <f t="array" aca="1" ref="M59" ca="1">IFERROR(INDIRECT("'" &amp;$C59&amp; "'!" &amp;"f22"),0)</f>
        <v>0</v>
      </c>
      <c r="N59" s="79">
        <f t="shared" ca="1" si="9"/>
        <v>0</v>
      </c>
      <c r="O59" s="79">
        <f t="shared" ca="1" si="9"/>
        <v>0</v>
      </c>
      <c r="P59" s="79">
        <f t="shared" ca="1" si="9"/>
        <v>0</v>
      </c>
      <c r="Q59" s="79">
        <f t="shared" ca="1" si="9"/>
        <v>0</v>
      </c>
      <c r="R59" s="79">
        <f t="shared" ca="1" si="9"/>
        <v>0</v>
      </c>
      <c r="S59" s="79">
        <f t="shared" ca="1" si="9"/>
        <v>0</v>
      </c>
      <c r="T59" s="79">
        <f t="shared" ca="1" si="9"/>
        <v>0</v>
      </c>
      <c r="U59" s="79">
        <f t="shared" ca="1" si="9"/>
        <v>0</v>
      </c>
      <c r="V59" s="79">
        <f t="shared" ca="1" si="9"/>
        <v>0</v>
      </c>
      <c r="W59" s="79">
        <f t="shared" ca="1" si="9"/>
        <v>0</v>
      </c>
      <c r="X59" s="79">
        <f t="shared" ca="1" si="9"/>
        <v>0</v>
      </c>
      <c r="Y59" s="79">
        <f t="shared" ca="1" si="9"/>
        <v>0</v>
      </c>
      <c r="Z59" s="79">
        <f t="shared" ca="1" si="9"/>
        <v>0</v>
      </c>
      <c r="AA59" s="79">
        <f t="shared" ca="1" si="9"/>
        <v>0</v>
      </c>
      <c r="AB59" s="79">
        <f t="shared" ca="1" si="9"/>
        <v>0</v>
      </c>
      <c r="AC59" s="79">
        <f t="shared" ca="1" si="9"/>
        <v>0</v>
      </c>
      <c r="AD59" s="79">
        <f t="shared" ca="1" si="8"/>
        <v>0</v>
      </c>
      <c r="AE59" s="79">
        <f t="shared" ca="1" si="8"/>
        <v>0</v>
      </c>
      <c r="AF59" s="79">
        <f t="shared" ca="1" si="3"/>
        <v>0</v>
      </c>
      <c r="AG59" s="79">
        <f t="shared" ca="1" si="8"/>
        <v>0</v>
      </c>
      <c r="AH59" s="79">
        <f t="shared" ca="1" si="8"/>
        <v>0</v>
      </c>
      <c r="AI59" s="79">
        <f t="shared" ca="1" si="8"/>
        <v>0</v>
      </c>
      <c r="AJ59" s="79">
        <f t="shared" ca="1" si="8"/>
        <v>0</v>
      </c>
      <c r="AK59" s="79">
        <f t="shared" ca="1" si="8"/>
        <v>0</v>
      </c>
      <c r="AL59" s="79">
        <f t="shared" ca="1" si="8"/>
        <v>0</v>
      </c>
      <c r="AM59" s="79">
        <f t="shared" ca="1" si="1"/>
        <v>0</v>
      </c>
      <c r="AN59" s="17"/>
    </row>
    <row r="60" spans="2:40" ht="19.95" customHeight="1" x14ac:dyDescent="0.5">
      <c r="B60" s="14" t="str" cm="1">
        <f t="array" aca="1" ref="B60" ca="1">IF(C60=0,"",IFERROR(INDIRECT("'"&amp;$C60&amp;"'!"&amp;"D5"),"Некорректное название листа"))</f>
        <v/>
      </c>
      <c r="C60" s="6"/>
      <c r="D60" s="78" cm="1">
        <f t="array" aca="1" ref="D60" ca="1">IFERROR(INDIRECT("'"&amp;$C60&amp;"'!"&amp;"d18"),0)</f>
        <v>0</v>
      </c>
      <c r="E60" s="78" cm="1">
        <f t="array" aca="1" ref="E60" ca="1">IFERROR(INDIRECT("'" &amp;$C60&amp; "'!" &amp;"d19"),0)</f>
        <v>0</v>
      </c>
      <c r="F60" s="78" cm="1">
        <f t="array" aca="1" ref="F60" ca="1">IFERROR(INDIRECT("'" &amp;$C60&amp; "'!" &amp;"d20"),0)</f>
        <v>0</v>
      </c>
      <c r="G60" s="78" cm="1">
        <f t="array" aca="1" ref="G60" ca="1">IFERROR(INDIRECT("'" &amp;$C60&amp; "'!" &amp;"d21"),0)</f>
        <v>0</v>
      </c>
      <c r="H60" s="78" cm="1">
        <f t="array" aca="1" ref="H60" ca="1">IFERROR(INDIRECT("'" &amp;$C60&amp; "'!" &amp;"d22"),0)</f>
        <v>0</v>
      </c>
      <c r="I60" s="78" cm="1">
        <f t="array" aca="1" ref="I60" ca="1">IFERROR(INDIRECT("'" &amp;$C60&amp; "'!" &amp;"f18"),0)</f>
        <v>0</v>
      </c>
      <c r="J60" s="78" cm="1">
        <f t="array" aca="1" ref="J60" ca="1">IFERROR(INDIRECT("'" &amp;$C60&amp; "'!" &amp;"f19"),0)</f>
        <v>0</v>
      </c>
      <c r="K60" s="78" cm="1">
        <f t="array" aca="1" ref="K60" ca="1">IFERROR(INDIRECT("'" &amp;$C60&amp; "'!" &amp;"f20"),0)</f>
        <v>0</v>
      </c>
      <c r="L60" s="78" cm="1">
        <f t="array" aca="1" ref="L60" ca="1">IFERROR(INDIRECT("'" &amp;$C60&amp; "'!" &amp;"f21"),0)</f>
        <v>0</v>
      </c>
      <c r="M60" s="78" cm="1">
        <f t="array" aca="1" ref="M60" ca="1">IFERROR(INDIRECT("'" &amp;$C60&amp; "'!" &amp;"f22"),0)</f>
        <v>0</v>
      </c>
      <c r="N60" s="79">
        <f t="shared" ca="1" si="9"/>
        <v>0</v>
      </c>
      <c r="O60" s="79">
        <f t="shared" ca="1" si="9"/>
        <v>0</v>
      </c>
      <c r="P60" s="79">
        <f t="shared" ca="1" si="9"/>
        <v>0</v>
      </c>
      <c r="Q60" s="79">
        <f t="shared" ca="1" si="9"/>
        <v>0</v>
      </c>
      <c r="R60" s="79">
        <f t="shared" ca="1" si="9"/>
        <v>0</v>
      </c>
      <c r="S60" s="79">
        <f t="shared" ca="1" si="9"/>
        <v>0</v>
      </c>
      <c r="T60" s="79">
        <f t="shared" ca="1" si="9"/>
        <v>0</v>
      </c>
      <c r="U60" s="79">
        <f t="shared" ca="1" si="9"/>
        <v>0</v>
      </c>
      <c r="V60" s="79">
        <f t="shared" ca="1" si="9"/>
        <v>0</v>
      </c>
      <c r="W60" s="79">
        <f t="shared" ca="1" si="9"/>
        <v>0</v>
      </c>
      <c r="X60" s="79">
        <f t="shared" ca="1" si="9"/>
        <v>0</v>
      </c>
      <c r="Y60" s="79">
        <f t="shared" ca="1" si="9"/>
        <v>0</v>
      </c>
      <c r="Z60" s="79">
        <f t="shared" ca="1" si="9"/>
        <v>0</v>
      </c>
      <c r="AA60" s="79">
        <f t="shared" ca="1" si="9"/>
        <v>0</v>
      </c>
      <c r="AB60" s="79">
        <f t="shared" ca="1" si="9"/>
        <v>0</v>
      </c>
      <c r="AC60" s="79">
        <f t="shared" ca="1" si="9"/>
        <v>0</v>
      </c>
      <c r="AD60" s="79">
        <f t="shared" ca="1" si="8"/>
        <v>0</v>
      </c>
      <c r="AE60" s="79">
        <f t="shared" ca="1" si="8"/>
        <v>0</v>
      </c>
      <c r="AF60" s="79">
        <f t="shared" ca="1" si="3"/>
        <v>0</v>
      </c>
      <c r="AG60" s="79">
        <f t="shared" ca="1" si="8"/>
        <v>0</v>
      </c>
      <c r="AH60" s="79">
        <f t="shared" ca="1" si="8"/>
        <v>0</v>
      </c>
      <c r="AI60" s="79">
        <f t="shared" ca="1" si="8"/>
        <v>0</v>
      </c>
      <c r="AJ60" s="79">
        <f t="shared" ca="1" si="8"/>
        <v>0</v>
      </c>
      <c r="AK60" s="79">
        <f t="shared" ca="1" si="8"/>
        <v>0</v>
      </c>
      <c r="AL60" s="79">
        <f t="shared" ca="1" si="8"/>
        <v>0</v>
      </c>
      <c r="AM60" s="79">
        <f t="shared" ca="1" si="1"/>
        <v>0</v>
      </c>
      <c r="AN60" s="17"/>
    </row>
    <row r="61" spans="2:40" ht="19.95" customHeight="1" x14ac:dyDescent="0.5">
      <c r="B61" s="14" t="str" cm="1">
        <f t="array" aca="1" ref="B61" ca="1">IF(C61=0,"",IFERROR(INDIRECT("'"&amp;$C61&amp;"'!"&amp;"D5"),"Некорректное название листа"))</f>
        <v/>
      </c>
      <c r="C61" s="6"/>
      <c r="D61" s="78" cm="1">
        <f t="array" aca="1" ref="D61" ca="1">IFERROR(INDIRECT("'"&amp;$C61&amp;"'!"&amp;"d18"),0)</f>
        <v>0</v>
      </c>
      <c r="E61" s="78" cm="1">
        <f t="array" aca="1" ref="E61" ca="1">IFERROR(INDIRECT("'" &amp;$C61&amp; "'!" &amp;"d19"),0)</f>
        <v>0</v>
      </c>
      <c r="F61" s="78" cm="1">
        <f t="array" aca="1" ref="F61" ca="1">IFERROR(INDIRECT("'" &amp;$C61&amp; "'!" &amp;"d20"),0)</f>
        <v>0</v>
      </c>
      <c r="G61" s="78" cm="1">
        <f t="array" aca="1" ref="G61" ca="1">IFERROR(INDIRECT("'" &amp;$C61&amp; "'!" &amp;"d21"),0)</f>
        <v>0</v>
      </c>
      <c r="H61" s="78" cm="1">
        <f t="array" aca="1" ref="H61" ca="1">IFERROR(INDIRECT("'" &amp;$C61&amp; "'!" &amp;"d22"),0)</f>
        <v>0</v>
      </c>
      <c r="I61" s="78" cm="1">
        <f t="array" aca="1" ref="I61" ca="1">IFERROR(INDIRECT("'" &amp;$C61&amp; "'!" &amp;"f18"),0)</f>
        <v>0</v>
      </c>
      <c r="J61" s="78" cm="1">
        <f t="array" aca="1" ref="J61" ca="1">IFERROR(INDIRECT("'" &amp;$C61&amp; "'!" &amp;"f19"),0)</f>
        <v>0</v>
      </c>
      <c r="K61" s="78" cm="1">
        <f t="array" aca="1" ref="K61" ca="1">IFERROR(INDIRECT("'" &amp;$C61&amp; "'!" &amp;"f20"),0)</f>
        <v>0</v>
      </c>
      <c r="L61" s="78" cm="1">
        <f t="array" aca="1" ref="L61" ca="1">IFERROR(INDIRECT("'" &amp;$C61&amp; "'!" &amp;"f21"),0)</f>
        <v>0</v>
      </c>
      <c r="M61" s="78" cm="1">
        <f t="array" aca="1" ref="M61" ca="1">IFERROR(INDIRECT("'" &amp;$C61&amp; "'!" &amp;"f22"),0)</f>
        <v>0</v>
      </c>
      <c r="N61" s="79">
        <f t="shared" ca="1" si="9"/>
        <v>0</v>
      </c>
      <c r="O61" s="79">
        <f t="shared" ca="1" si="9"/>
        <v>0</v>
      </c>
      <c r="P61" s="79">
        <f t="shared" ca="1" si="9"/>
        <v>0</v>
      </c>
      <c r="Q61" s="79">
        <f t="shared" ca="1" si="9"/>
        <v>0</v>
      </c>
      <c r="R61" s="79">
        <f t="shared" ca="1" si="9"/>
        <v>0</v>
      </c>
      <c r="S61" s="79">
        <f t="shared" ca="1" si="9"/>
        <v>0</v>
      </c>
      <c r="T61" s="79">
        <f t="shared" ca="1" si="9"/>
        <v>0</v>
      </c>
      <c r="U61" s="79">
        <f t="shared" ca="1" si="9"/>
        <v>0</v>
      </c>
      <c r="V61" s="79">
        <f t="shared" ca="1" si="9"/>
        <v>0</v>
      </c>
      <c r="W61" s="79">
        <f t="shared" ca="1" si="9"/>
        <v>0</v>
      </c>
      <c r="X61" s="79">
        <f t="shared" ca="1" si="9"/>
        <v>0</v>
      </c>
      <c r="Y61" s="79">
        <f t="shared" ca="1" si="9"/>
        <v>0</v>
      </c>
      <c r="Z61" s="79">
        <f t="shared" ca="1" si="9"/>
        <v>0</v>
      </c>
      <c r="AA61" s="79">
        <f t="shared" ca="1" si="9"/>
        <v>0</v>
      </c>
      <c r="AB61" s="79">
        <f t="shared" ca="1" si="9"/>
        <v>0</v>
      </c>
      <c r="AC61" s="79">
        <f t="shared" ca="1" si="9"/>
        <v>0</v>
      </c>
      <c r="AD61" s="79">
        <f t="shared" ca="1" si="8"/>
        <v>0</v>
      </c>
      <c r="AE61" s="79">
        <f t="shared" ca="1" si="8"/>
        <v>0</v>
      </c>
      <c r="AF61" s="79">
        <f t="shared" ca="1" si="3"/>
        <v>0</v>
      </c>
      <c r="AG61" s="79">
        <f t="shared" ca="1" si="8"/>
        <v>0</v>
      </c>
      <c r="AH61" s="79">
        <f t="shared" ca="1" si="8"/>
        <v>0</v>
      </c>
      <c r="AI61" s="79">
        <f t="shared" ca="1" si="8"/>
        <v>0</v>
      </c>
      <c r="AJ61" s="79">
        <f t="shared" ca="1" si="8"/>
        <v>0</v>
      </c>
      <c r="AK61" s="79">
        <f t="shared" ca="1" si="8"/>
        <v>0</v>
      </c>
      <c r="AL61" s="79">
        <f t="shared" ca="1" si="8"/>
        <v>0</v>
      </c>
      <c r="AM61" s="79">
        <f t="shared" ca="1" si="1"/>
        <v>0</v>
      </c>
      <c r="AN61" s="17"/>
    </row>
    <row r="62" spans="2:40" ht="19.95" customHeight="1" x14ac:dyDescent="0.5">
      <c r="B62" s="14" t="str" cm="1">
        <f t="array" aca="1" ref="B62" ca="1">IF(C62=0,"",IFERROR(INDIRECT("'"&amp;$C62&amp;"'!"&amp;"D5"),"Некорректное название листа"))</f>
        <v/>
      </c>
      <c r="C62" s="6"/>
      <c r="D62" s="78" cm="1">
        <f t="array" aca="1" ref="D62" ca="1">IFERROR(INDIRECT("'"&amp;$C62&amp;"'!"&amp;"d18"),0)</f>
        <v>0</v>
      </c>
      <c r="E62" s="78" cm="1">
        <f t="array" aca="1" ref="E62" ca="1">IFERROR(INDIRECT("'" &amp;$C62&amp; "'!" &amp;"d19"),0)</f>
        <v>0</v>
      </c>
      <c r="F62" s="78" cm="1">
        <f t="array" aca="1" ref="F62" ca="1">IFERROR(INDIRECT("'" &amp;$C62&amp; "'!" &amp;"d20"),0)</f>
        <v>0</v>
      </c>
      <c r="G62" s="78" cm="1">
        <f t="array" aca="1" ref="G62" ca="1">IFERROR(INDIRECT("'" &amp;$C62&amp; "'!" &amp;"d21"),0)</f>
        <v>0</v>
      </c>
      <c r="H62" s="78" cm="1">
        <f t="array" aca="1" ref="H62" ca="1">IFERROR(INDIRECT("'" &amp;$C62&amp; "'!" &amp;"d22"),0)</f>
        <v>0</v>
      </c>
      <c r="I62" s="78" cm="1">
        <f t="array" aca="1" ref="I62" ca="1">IFERROR(INDIRECT("'" &amp;$C62&amp; "'!" &amp;"f18"),0)</f>
        <v>0</v>
      </c>
      <c r="J62" s="78" cm="1">
        <f t="array" aca="1" ref="J62" ca="1">IFERROR(INDIRECT("'" &amp;$C62&amp; "'!" &amp;"f19"),0)</f>
        <v>0</v>
      </c>
      <c r="K62" s="78" cm="1">
        <f t="array" aca="1" ref="K62" ca="1">IFERROR(INDIRECT("'" &amp;$C62&amp; "'!" &amp;"f20"),0)</f>
        <v>0</v>
      </c>
      <c r="L62" s="78" cm="1">
        <f t="array" aca="1" ref="L62" ca="1">IFERROR(INDIRECT("'" &amp;$C62&amp; "'!" &amp;"f21"),0)</f>
        <v>0</v>
      </c>
      <c r="M62" s="78" cm="1">
        <f t="array" aca="1" ref="M62" ca="1">IFERROR(INDIRECT("'" &amp;$C62&amp; "'!" &amp;"f22"),0)</f>
        <v>0</v>
      </c>
      <c r="N62" s="79">
        <f t="shared" ca="1" si="9"/>
        <v>0</v>
      </c>
      <c r="O62" s="79">
        <f t="shared" ca="1" si="9"/>
        <v>0</v>
      </c>
      <c r="P62" s="79">
        <f t="shared" ca="1" si="9"/>
        <v>0</v>
      </c>
      <c r="Q62" s="79">
        <f t="shared" ca="1" si="9"/>
        <v>0</v>
      </c>
      <c r="R62" s="79">
        <f t="shared" ca="1" si="9"/>
        <v>0</v>
      </c>
      <c r="S62" s="79">
        <f t="shared" ca="1" si="9"/>
        <v>0</v>
      </c>
      <c r="T62" s="79">
        <f t="shared" ca="1" si="9"/>
        <v>0</v>
      </c>
      <c r="U62" s="79">
        <f t="shared" ca="1" si="9"/>
        <v>0</v>
      </c>
      <c r="V62" s="79">
        <f t="shared" ca="1" si="9"/>
        <v>0</v>
      </c>
      <c r="W62" s="79">
        <f t="shared" ca="1" si="9"/>
        <v>0</v>
      </c>
      <c r="X62" s="79">
        <f t="shared" ca="1" si="9"/>
        <v>0</v>
      </c>
      <c r="Y62" s="79">
        <f t="shared" ca="1" si="9"/>
        <v>0</v>
      </c>
      <c r="Z62" s="79">
        <f t="shared" ca="1" si="9"/>
        <v>0</v>
      </c>
      <c r="AA62" s="79">
        <f t="shared" ca="1" si="9"/>
        <v>0</v>
      </c>
      <c r="AB62" s="79">
        <f t="shared" ca="1" si="9"/>
        <v>0</v>
      </c>
      <c r="AC62" s="79">
        <f t="shared" ca="1" si="9"/>
        <v>0</v>
      </c>
      <c r="AD62" s="79">
        <f t="shared" ca="1" si="8"/>
        <v>0</v>
      </c>
      <c r="AE62" s="79">
        <f t="shared" ca="1" si="8"/>
        <v>0</v>
      </c>
      <c r="AF62" s="79">
        <f t="shared" ca="1" si="3"/>
        <v>0</v>
      </c>
      <c r="AG62" s="79">
        <f t="shared" ca="1" si="8"/>
        <v>0</v>
      </c>
      <c r="AH62" s="79">
        <f t="shared" ca="1" si="8"/>
        <v>0</v>
      </c>
      <c r="AI62" s="79">
        <f t="shared" ca="1" si="8"/>
        <v>0</v>
      </c>
      <c r="AJ62" s="79">
        <f t="shared" ca="1" si="8"/>
        <v>0</v>
      </c>
      <c r="AK62" s="79">
        <f t="shared" ca="1" si="8"/>
        <v>0</v>
      </c>
      <c r="AL62" s="79">
        <f t="shared" ca="1" si="8"/>
        <v>0</v>
      </c>
      <c r="AM62" s="79">
        <f t="shared" ca="1" si="1"/>
        <v>0</v>
      </c>
      <c r="AN62" s="17"/>
    </row>
    <row r="63" spans="2:40" ht="19.95" customHeight="1" x14ac:dyDescent="0.5">
      <c r="B63" s="14" t="str" cm="1">
        <f t="array" aca="1" ref="B63" ca="1">IF(C63=0,"",IFERROR(INDIRECT("'"&amp;$C63&amp;"'!"&amp;"D5"),"Некорректное название листа"))</f>
        <v/>
      </c>
      <c r="C63" s="6"/>
      <c r="D63" s="78" cm="1">
        <f t="array" aca="1" ref="D63" ca="1">IFERROR(INDIRECT("'"&amp;$C63&amp;"'!"&amp;"d18"),0)</f>
        <v>0</v>
      </c>
      <c r="E63" s="78" cm="1">
        <f t="array" aca="1" ref="E63" ca="1">IFERROR(INDIRECT("'" &amp;$C63&amp; "'!" &amp;"d19"),0)</f>
        <v>0</v>
      </c>
      <c r="F63" s="78" cm="1">
        <f t="array" aca="1" ref="F63" ca="1">IFERROR(INDIRECT("'" &amp;$C63&amp; "'!" &amp;"d20"),0)</f>
        <v>0</v>
      </c>
      <c r="G63" s="78" cm="1">
        <f t="array" aca="1" ref="G63" ca="1">IFERROR(INDIRECT("'" &amp;$C63&amp; "'!" &amp;"d21"),0)</f>
        <v>0</v>
      </c>
      <c r="H63" s="78" cm="1">
        <f t="array" aca="1" ref="H63" ca="1">IFERROR(INDIRECT("'" &amp;$C63&amp; "'!" &amp;"d22"),0)</f>
        <v>0</v>
      </c>
      <c r="I63" s="78" cm="1">
        <f t="array" aca="1" ref="I63" ca="1">IFERROR(INDIRECT("'" &amp;$C63&amp; "'!" &amp;"f18"),0)</f>
        <v>0</v>
      </c>
      <c r="J63" s="78" cm="1">
        <f t="array" aca="1" ref="J63" ca="1">IFERROR(INDIRECT("'" &amp;$C63&amp; "'!" &amp;"f19"),0)</f>
        <v>0</v>
      </c>
      <c r="K63" s="78" cm="1">
        <f t="array" aca="1" ref="K63" ca="1">IFERROR(INDIRECT("'" &amp;$C63&amp; "'!" &amp;"f20"),0)</f>
        <v>0</v>
      </c>
      <c r="L63" s="78" cm="1">
        <f t="array" aca="1" ref="L63" ca="1">IFERROR(INDIRECT("'" &amp;$C63&amp; "'!" &amp;"f21"),0)</f>
        <v>0</v>
      </c>
      <c r="M63" s="78" cm="1">
        <f t="array" aca="1" ref="M63" ca="1">IFERROR(INDIRECT("'" &amp;$C63&amp; "'!" &amp;"f22"),0)</f>
        <v>0</v>
      </c>
      <c r="N63" s="79">
        <f t="shared" ca="1" si="9"/>
        <v>0</v>
      </c>
      <c r="O63" s="79">
        <f t="shared" ca="1" si="9"/>
        <v>0</v>
      </c>
      <c r="P63" s="79">
        <f t="shared" ca="1" si="9"/>
        <v>0</v>
      </c>
      <c r="Q63" s="79">
        <f t="shared" ca="1" si="9"/>
        <v>0</v>
      </c>
      <c r="R63" s="79">
        <f t="shared" ca="1" si="9"/>
        <v>0</v>
      </c>
      <c r="S63" s="79">
        <f t="shared" ca="1" si="9"/>
        <v>0</v>
      </c>
      <c r="T63" s="79">
        <f t="shared" ca="1" si="9"/>
        <v>0</v>
      </c>
      <c r="U63" s="79">
        <f t="shared" ca="1" si="9"/>
        <v>0</v>
      </c>
      <c r="V63" s="79">
        <f t="shared" ca="1" si="9"/>
        <v>0</v>
      </c>
      <c r="W63" s="79">
        <f t="shared" ca="1" si="9"/>
        <v>0</v>
      </c>
      <c r="X63" s="79">
        <f t="shared" ca="1" si="9"/>
        <v>0</v>
      </c>
      <c r="Y63" s="79">
        <f t="shared" ca="1" si="9"/>
        <v>0</v>
      </c>
      <c r="Z63" s="79">
        <f t="shared" ca="1" si="9"/>
        <v>0</v>
      </c>
      <c r="AA63" s="79">
        <f t="shared" ca="1" si="9"/>
        <v>0</v>
      </c>
      <c r="AB63" s="79">
        <f t="shared" ca="1" si="9"/>
        <v>0</v>
      </c>
      <c r="AC63" s="79">
        <f t="shared" ca="1" si="9"/>
        <v>0</v>
      </c>
      <c r="AD63" s="79">
        <f t="shared" ca="1" si="8"/>
        <v>0</v>
      </c>
      <c r="AE63" s="79">
        <f t="shared" ca="1" si="8"/>
        <v>0</v>
      </c>
      <c r="AF63" s="79">
        <f t="shared" ca="1" si="3"/>
        <v>0</v>
      </c>
      <c r="AG63" s="79">
        <f t="shared" ca="1" si="8"/>
        <v>0</v>
      </c>
      <c r="AH63" s="79">
        <f t="shared" ca="1" si="8"/>
        <v>0</v>
      </c>
      <c r="AI63" s="79">
        <f t="shared" ca="1" si="8"/>
        <v>0</v>
      </c>
      <c r="AJ63" s="79">
        <f t="shared" ca="1" si="8"/>
        <v>0</v>
      </c>
      <c r="AK63" s="79">
        <f t="shared" ca="1" si="8"/>
        <v>0</v>
      </c>
      <c r="AL63" s="79">
        <f t="shared" ca="1" si="8"/>
        <v>0</v>
      </c>
      <c r="AM63" s="79">
        <f t="shared" ca="1" si="1"/>
        <v>0</v>
      </c>
      <c r="AN63" s="17"/>
    </row>
    <row r="64" spans="2:40" ht="19.95" customHeight="1" x14ac:dyDescent="0.5">
      <c r="B64" s="14" t="str" cm="1">
        <f t="array" aca="1" ref="B64" ca="1">IF(C64=0,"",IFERROR(INDIRECT("'"&amp;$C64&amp;"'!"&amp;"D5"),"Некорректное название листа"))</f>
        <v/>
      </c>
      <c r="C64" s="6"/>
      <c r="D64" s="78" cm="1">
        <f t="array" aca="1" ref="D64" ca="1">IFERROR(INDIRECT("'"&amp;$C64&amp;"'!"&amp;"d18"),0)</f>
        <v>0</v>
      </c>
      <c r="E64" s="78" cm="1">
        <f t="array" aca="1" ref="E64" ca="1">IFERROR(INDIRECT("'" &amp;$C64&amp; "'!" &amp;"d19"),0)</f>
        <v>0</v>
      </c>
      <c r="F64" s="78" cm="1">
        <f t="array" aca="1" ref="F64" ca="1">IFERROR(INDIRECT("'" &amp;$C64&amp; "'!" &amp;"d20"),0)</f>
        <v>0</v>
      </c>
      <c r="G64" s="78" cm="1">
        <f t="array" aca="1" ref="G64" ca="1">IFERROR(INDIRECT("'" &amp;$C64&amp; "'!" &amp;"d21"),0)</f>
        <v>0</v>
      </c>
      <c r="H64" s="78" cm="1">
        <f t="array" aca="1" ref="H64" ca="1">IFERROR(INDIRECT("'" &amp;$C64&amp; "'!" &amp;"d22"),0)</f>
        <v>0</v>
      </c>
      <c r="I64" s="78" cm="1">
        <f t="array" aca="1" ref="I64" ca="1">IFERROR(INDIRECT("'" &amp;$C64&amp; "'!" &amp;"f18"),0)</f>
        <v>0</v>
      </c>
      <c r="J64" s="78" cm="1">
        <f t="array" aca="1" ref="J64" ca="1">IFERROR(INDIRECT("'" &amp;$C64&amp; "'!" &amp;"f19"),0)</f>
        <v>0</v>
      </c>
      <c r="K64" s="78" cm="1">
        <f t="array" aca="1" ref="K64" ca="1">IFERROR(INDIRECT("'" &amp;$C64&amp; "'!" &amp;"f20"),0)</f>
        <v>0</v>
      </c>
      <c r="L64" s="78" cm="1">
        <f t="array" aca="1" ref="L64" ca="1">IFERROR(INDIRECT("'" &amp;$C64&amp; "'!" &amp;"f21"),0)</f>
        <v>0</v>
      </c>
      <c r="M64" s="78" cm="1">
        <f t="array" aca="1" ref="M64" ca="1">IFERROR(INDIRECT("'" &amp;$C64&amp; "'!" &amp;"f22"),0)</f>
        <v>0</v>
      </c>
      <c r="N64" s="79">
        <f t="shared" ca="1" si="9"/>
        <v>0</v>
      </c>
      <c r="O64" s="79">
        <f t="shared" ca="1" si="9"/>
        <v>0</v>
      </c>
      <c r="P64" s="79">
        <f t="shared" ca="1" si="9"/>
        <v>0</v>
      </c>
      <c r="Q64" s="79">
        <f t="shared" ca="1" si="9"/>
        <v>0</v>
      </c>
      <c r="R64" s="79">
        <f t="shared" ca="1" si="9"/>
        <v>0</v>
      </c>
      <c r="S64" s="79">
        <f t="shared" ca="1" si="9"/>
        <v>0</v>
      </c>
      <c r="T64" s="79">
        <f t="shared" ca="1" si="9"/>
        <v>0</v>
      </c>
      <c r="U64" s="79">
        <f t="shared" ca="1" si="9"/>
        <v>0</v>
      </c>
      <c r="V64" s="79">
        <f t="shared" ca="1" si="9"/>
        <v>0</v>
      </c>
      <c r="W64" s="79">
        <f t="shared" ca="1" si="9"/>
        <v>0</v>
      </c>
      <c r="X64" s="79">
        <f t="shared" ca="1" si="9"/>
        <v>0</v>
      </c>
      <c r="Y64" s="79">
        <f t="shared" ca="1" si="9"/>
        <v>0</v>
      </c>
      <c r="Z64" s="79">
        <f t="shared" ca="1" si="9"/>
        <v>0</v>
      </c>
      <c r="AA64" s="79">
        <f t="shared" ca="1" si="9"/>
        <v>0</v>
      </c>
      <c r="AB64" s="79">
        <f t="shared" ca="1" si="9"/>
        <v>0</v>
      </c>
      <c r="AC64" s="79">
        <f t="shared" ca="1" si="9"/>
        <v>0</v>
      </c>
      <c r="AD64" s="79">
        <f t="shared" ca="1" si="8"/>
        <v>0</v>
      </c>
      <c r="AE64" s="79">
        <f t="shared" ca="1" si="8"/>
        <v>0</v>
      </c>
      <c r="AF64" s="79">
        <f t="shared" ca="1" si="3"/>
        <v>0</v>
      </c>
      <c r="AG64" s="79">
        <f t="shared" ca="1" si="8"/>
        <v>0</v>
      </c>
      <c r="AH64" s="79">
        <f t="shared" ca="1" si="8"/>
        <v>0</v>
      </c>
      <c r="AI64" s="79">
        <f t="shared" ca="1" si="8"/>
        <v>0</v>
      </c>
      <c r="AJ64" s="79">
        <f t="shared" ca="1" si="8"/>
        <v>0</v>
      </c>
      <c r="AK64" s="79">
        <f t="shared" ca="1" si="8"/>
        <v>0</v>
      </c>
      <c r="AL64" s="79">
        <f t="shared" ca="1" si="8"/>
        <v>0</v>
      </c>
      <c r="AM64" s="79">
        <f t="shared" ca="1" si="1"/>
        <v>0</v>
      </c>
      <c r="AN64" s="17"/>
    </row>
    <row r="65" spans="2:40" ht="19.95" customHeight="1" x14ac:dyDescent="0.5">
      <c r="B65" s="14" t="str" cm="1">
        <f t="array" aca="1" ref="B65" ca="1">IF(C65=0,"",IFERROR(INDIRECT("'"&amp;$C65&amp;"'!"&amp;"D5"),"Некорректное название листа"))</f>
        <v/>
      </c>
      <c r="C65" s="6"/>
      <c r="D65" s="78" cm="1">
        <f t="array" aca="1" ref="D65" ca="1">IFERROR(INDIRECT("'"&amp;$C65&amp;"'!"&amp;"d18"),0)</f>
        <v>0</v>
      </c>
      <c r="E65" s="78" cm="1">
        <f t="array" aca="1" ref="E65" ca="1">IFERROR(INDIRECT("'" &amp;$C65&amp; "'!" &amp;"d19"),0)</f>
        <v>0</v>
      </c>
      <c r="F65" s="78" cm="1">
        <f t="array" aca="1" ref="F65" ca="1">IFERROR(INDIRECT("'" &amp;$C65&amp; "'!" &amp;"d20"),0)</f>
        <v>0</v>
      </c>
      <c r="G65" s="78" cm="1">
        <f t="array" aca="1" ref="G65" ca="1">IFERROR(INDIRECT("'" &amp;$C65&amp; "'!" &amp;"d21"),0)</f>
        <v>0</v>
      </c>
      <c r="H65" s="78" cm="1">
        <f t="array" aca="1" ref="H65" ca="1">IFERROR(INDIRECT("'" &amp;$C65&amp; "'!" &amp;"d22"),0)</f>
        <v>0</v>
      </c>
      <c r="I65" s="78" cm="1">
        <f t="array" aca="1" ref="I65" ca="1">IFERROR(INDIRECT("'" &amp;$C65&amp; "'!" &amp;"f18"),0)</f>
        <v>0</v>
      </c>
      <c r="J65" s="78" cm="1">
        <f t="array" aca="1" ref="J65" ca="1">IFERROR(INDIRECT("'" &amp;$C65&amp; "'!" &amp;"f19"),0)</f>
        <v>0</v>
      </c>
      <c r="K65" s="78" cm="1">
        <f t="array" aca="1" ref="K65" ca="1">IFERROR(INDIRECT("'" &amp;$C65&amp; "'!" &amp;"f20"),0)</f>
        <v>0</v>
      </c>
      <c r="L65" s="78" cm="1">
        <f t="array" aca="1" ref="L65" ca="1">IFERROR(INDIRECT("'" &amp;$C65&amp; "'!" &amp;"f21"),0)</f>
        <v>0</v>
      </c>
      <c r="M65" s="78" cm="1">
        <f t="array" aca="1" ref="M65" ca="1">IFERROR(INDIRECT("'" &amp;$C65&amp; "'!" &amp;"f22"),0)</f>
        <v>0</v>
      </c>
      <c r="N65" s="79">
        <f t="shared" ca="1" si="9"/>
        <v>0</v>
      </c>
      <c r="O65" s="79">
        <f t="shared" ca="1" si="9"/>
        <v>0</v>
      </c>
      <c r="P65" s="79">
        <f t="shared" ca="1" si="9"/>
        <v>0</v>
      </c>
      <c r="Q65" s="79">
        <f t="shared" ca="1" si="9"/>
        <v>0</v>
      </c>
      <c r="R65" s="79">
        <f t="shared" ca="1" si="9"/>
        <v>0</v>
      </c>
      <c r="S65" s="79">
        <f t="shared" ca="1" si="9"/>
        <v>0</v>
      </c>
      <c r="T65" s="79">
        <f t="shared" ca="1" si="9"/>
        <v>0</v>
      </c>
      <c r="U65" s="79">
        <f t="shared" ca="1" si="9"/>
        <v>0</v>
      </c>
      <c r="V65" s="79">
        <f t="shared" ca="1" si="9"/>
        <v>0</v>
      </c>
      <c r="W65" s="79">
        <f t="shared" ca="1" si="9"/>
        <v>0</v>
      </c>
      <c r="X65" s="79">
        <f t="shared" ca="1" si="9"/>
        <v>0</v>
      </c>
      <c r="Y65" s="79">
        <f t="shared" ca="1" si="9"/>
        <v>0</v>
      </c>
      <c r="Z65" s="79">
        <f t="shared" ca="1" si="9"/>
        <v>0</v>
      </c>
      <c r="AA65" s="79">
        <f t="shared" ca="1" si="9"/>
        <v>0</v>
      </c>
      <c r="AB65" s="79">
        <f t="shared" ca="1" si="9"/>
        <v>0</v>
      </c>
      <c r="AC65" s="79">
        <f t="shared" ca="1" si="9"/>
        <v>0</v>
      </c>
      <c r="AD65" s="79">
        <f t="shared" ca="1" si="8"/>
        <v>0</v>
      </c>
      <c r="AE65" s="79">
        <f t="shared" ca="1" si="8"/>
        <v>0</v>
      </c>
      <c r="AF65" s="79">
        <f t="shared" ca="1" si="3"/>
        <v>0</v>
      </c>
      <c r="AG65" s="79">
        <f t="shared" ca="1" si="8"/>
        <v>0</v>
      </c>
      <c r="AH65" s="79">
        <f t="shared" ca="1" si="8"/>
        <v>0</v>
      </c>
      <c r="AI65" s="79">
        <f t="shared" ca="1" si="8"/>
        <v>0</v>
      </c>
      <c r="AJ65" s="79">
        <f t="shared" ca="1" si="8"/>
        <v>0</v>
      </c>
      <c r="AK65" s="79">
        <f t="shared" ca="1" si="8"/>
        <v>0</v>
      </c>
      <c r="AL65" s="79">
        <f t="shared" ca="1" si="8"/>
        <v>0</v>
      </c>
      <c r="AM65" s="79">
        <f t="shared" ca="1" si="1"/>
        <v>0</v>
      </c>
      <c r="AN65" s="17"/>
    </row>
    <row r="66" spans="2:40" ht="19.95" customHeight="1" x14ac:dyDescent="0.5">
      <c r="B66" s="14" t="str" cm="1">
        <f t="array" aca="1" ref="B66" ca="1">IF(C66=0,"",IFERROR(INDIRECT("'"&amp;$C66&amp;"'!"&amp;"D5"),"Некорректное название листа"))</f>
        <v/>
      </c>
      <c r="C66" s="6"/>
      <c r="D66" s="78" cm="1">
        <f t="array" aca="1" ref="D66" ca="1">IFERROR(INDIRECT("'"&amp;$C66&amp;"'!"&amp;"d18"),0)</f>
        <v>0</v>
      </c>
      <c r="E66" s="78" cm="1">
        <f t="array" aca="1" ref="E66" ca="1">IFERROR(INDIRECT("'" &amp;$C66&amp; "'!" &amp;"d19"),0)</f>
        <v>0</v>
      </c>
      <c r="F66" s="78" cm="1">
        <f t="array" aca="1" ref="F66" ca="1">IFERROR(INDIRECT("'" &amp;$C66&amp; "'!" &amp;"d20"),0)</f>
        <v>0</v>
      </c>
      <c r="G66" s="78" cm="1">
        <f t="array" aca="1" ref="G66" ca="1">IFERROR(INDIRECT("'" &amp;$C66&amp; "'!" &amp;"d21"),0)</f>
        <v>0</v>
      </c>
      <c r="H66" s="78" cm="1">
        <f t="array" aca="1" ref="H66" ca="1">IFERROR(INDIRECT("'" &amp;$C66&amp; "'!" &amp;"d22"),0)</f>
        <v>0</v>
      </c>
      <c r="I66" s="78" cm="1">
        <f t="array" aca="1" ref="I66" ca="1">IFERROR(INDIRECT("'" &amp;$C66&amp; "'!" &amp;"f18"),0)</f>
        <v>0</v>
      </c>
      <c r="J66" s="78" cm="1">
        <f t="array" aca="1" ref="J66" ca="1">IFERROR(INDIRECT("'" &amp;$C66&amp; "'!" &amp;"f19"),0)</f>
        <v>0</v>
      </c>
      <c r="K66" s="78" cm="1">
        <f t="array" aca="1" ref="K66" ca="1">IFERROR(INDIRECT("'" &amp;$C66&amp; "'!" &amp;"f20"),0)</f>
        <v>0</v>
      </c>
      <c r="L66" s="78" cm="1">
        <f t="array" aca="1" ref="L66" ca="1">IFERROR(INDIRECT("'" &amp;$C66&amp; "'!" &amp;"f21"),0)</f>
        <v>0</v>
      </c>
      <c r="M66" s="78" cm="1">
        <f t="array" aca="1" ref="M66" ca="1">IFERROR(INDIRECT("'" &amp;$C66&amp; "'!" &amp;"f22"),0)</f>
        <v>0</v>
      </c>
      <c r="N66" s="79">
        <f t="shared" ca="1" si="9"/>
        <v>0</v>
      </c>
      <c r="O66" s="79">
        <f t="shared" ca="1" si="9"/>
        <v>0</v>
      </c>
      <c r="P66" s="79">
        <f t="shared" ca="1" si="9"/>
        <v>0</v>
      </c>
      <c r="Q66" s="79">
        <f t="shared" ca="1" si="9"/>
        <v>0</v>
      </c>
      <c r="R66" s="79">
        <f t="shared" ca="1" si="9"/>
        <v>0</v>
      </c>
      <c r="S66" s="79">
        <f t="shared" ca="1" si="9"/>
        <v>0</v>
      </c>
      <c r="T66" s="79">
        <f t="shared" ca="1" si="9"/>
        <v>0</v>
      </c>
      <c r="U66" s="79">
        <f t="shared" ca="1" si="9"/>
        <v>0</v>
      </c>
      <c r="V66" s="79">
        <f t="shared" ca="1" si="9"/>
        <v>0</v>
      </c>
      <c r="W66" s="79">
        <f t="shared" ca="1" si="9"/>
        <v>0</v>
      </c>
      <c r="X66" s="79">
        <f t="shared" ca="1" si="9"/>
        <v>0</v>
      </c>
      <c r="Y66" s="79">
        <f t="shared" ca="1" si="9"/>
        <v>0</v>
      </c>
      <c r="Z66" s="79">
        <f t="shared" ca="1" si="9"/>
        <v>0</v>
      </c>
      <c r="AA66" s="79">
        <f t="shared" ca="1" si="9"/>
        <v>0</v>
      </c>
      <c r="AB66" s="79">
        <f t="shared" ca="1" si="9"/>
        <v>0</v>
      </c>
      <c r="AC66" s="79">
        <f t="shared" ca="1" si="9"/>
        <v>0</v>
      </c>
      <c r="AD66" s="79">
        <f t="shared" ca="1" si="8"/>
        <v>0</v>
      </c>
      <c r="AE66" s="79">
        <f t="shared" ca="1" si="8"/>
        <v>0</v>
      </c>
      <c r="AF66" s="79">
        <f t="shared" ca="1" si="3"/>
        <v>0</v>
      </c>
      <c r="AG66" s="79">
        <f t="shared" ca="1" si="8"/>
        <v>0</v>
      </c>
      <c r="AH66" s="79">
        <f t="shared" ca="1" si="8"/>
        <v>0</v>
      </c>
      <c r="AI66" s="79">
        <f t="shared" ca="1" si="8"/>
        <v>0</v>
      </c>
      <c r="AJ66" s="79">
        <f t="shared" ca="1" si="8"/>
        <v>0</v>
      </c>
      <c r="AK66" s="79">
        <f t="shared" ca="1" si="8"/>
        <v>0</v>
      </c>
      <c r="AL66" s="79">
        <f t="shared" ca="1" si="8"/>
        <v>0</v>
      </c>
      <c r="AM66" s="79">
        <f t="shared" ca="1" si="1"/>
        <v>0</v>
      </c>
      <c r="AN66" s="17"/>
    </row>
    <row r="67" spans="2:40" ht="19.95" customHeight="1" x14ac:dyDescent="0.5">
      <c r="B67" s="14" t="str" cm="1">
        <f t="array" aca="1" ref="B67" ca="1">IF(C67=0,"",IFERROR(INDIRECT("'"&amp;$C67&amp;"'!"&amp;"D5"),"Некорректное название листа"))</f>
        <v/>
      </c>
      <c r="C67" s="6"/>
      <c r="D67" s="78" cm="1">
        <f t="array" aca="1" ref="D67" ca="1">IFERROR(INDIRECT("'"&amp;$C67&amp;"'!"&amp;"d18"),0)</f>
        <v>0</v>
      </c>
      <c r="E67" s="78" cm="1">
        <f t="array" aca="1" ref="E67" ca="1">IFERROR(INDIRECT("'" &amp;$C67&amp; "'!" &amp;"d19"),0)</f>
        <v>0</v>
      </c>
      <c r="F67" s="78" cm="1">
        <f t="array" aca="1" ref="F67" ca="1">IFERROR(INDIRECT("'" &amp;$C67&amp; "'!" &amp;"d20"),0)</f>
        <v>0</v>
      </c>
      <c r="G67" s="78" cm="1">
        <f t="array" aca="1" ref="G67" ca="1">IFERROR(INDIRECT("'" &amp;$C67&amp; "'!" &amp;"d21"),0)</f>
        <v>0</v>
      </c>
      <c r="H67" s="78" cm="1">
        <f t="array" aca="1" ref="H67" ca="1">IFERROR(INDIRECT("'" &amp;$C67&amp; "'!" &amp;"d22"),0)</f>
        <v>0</v>
      </c>
      <c r="I67" s="78" cm="1">
        <f t="array" aca="1" ref="I67" ca="1">IFERROR(INDIRECT("'" &amp;$C67&amp; "'!" &amp;"f18"),0)</f>
        <v>0</v>
      </c>
      <c r="J67" s="78" cm="1">
        <f t="array" aca="1" ref="J67" ca="1">IFERROR(INDIRECT("'" &amp;$C67&amp; "'!" &amp;"f19"),0)</f>
        <v>0</v>
      </c>
      <c r="K67" s="78" cm="1">
        <f t="array" aca="1" ref="K67" ca="1">IFERROR(INDIRECT("'" &amp;$C67&amp; "'!" &amp;"f20"),0)</f>
        <v>0</v>
      </c>
      <c r="L67" s="78" cm="1">
        <f t="array" aca="1" ref="L67" ca="1">IFERROR(INDIRECT("'" &amp;$C67&amp; "'!" &amp;"f21"),0)</f>
        <v>0</v>
      </c>
      <c r="M67" s="78" cm="1">
        <f t="array" aca="1" ref="M67" ca="1">IFERROR(INDIRECT("'" &amp;$C67&amp; "'!" &amp;"f22"),0)</f>
        <v>0</v>
      </c>
      <c r="N67" s="79">
        <f t="shared" ca="1" si="9"/>
        <v>0</v>
      </c>
      <c r="O67" s="79">
        <f t="shared" ca="1" si="9"/>
        <v>0</v>
      </c>
      <c r="P67" s="79">
        <f t="shared" ca="1" si="9"/>
        <v>0</v>
      </c>
      <c r="Q67" s="79">
        <f t="shared" ca="1" si="9"/>
        <v>0</v>
      </c>
      <c r="R67" s="79">
        <f t="shared" ca="1" si="9"/>
        <v>0</v>
      </c>
      <c r="S67" s="79">
        <f t="shared" ca="1" si="9"/>
        <v>0</v>
      </c>
      <c r="T67" s="79">
        <f t="shared" ca="1" si="9"/>
        <v>0</v>
      </c>
      <c r="U67" s="79">
        <f t="shared" ca="1" si="9"/>
        <v>0</v>
      </c>
      <c r="V67" s="79">
        <f t="shared" ca="1" si="9"/>
        <v>0</v>
      </c>
      <c r="W67" s="79">
        <f t="shared" ca="1" si="9"/>
        <v>0</v>
      </c>
      <c r="X67" s="79">
        <f t="shared" ca="1" si="9"/>
        <v>0</v>
      </c>
      <c r="Y67" s="79">
        <f t="shared" ca="1" si="9"/>
        <v>0</v>
      </c>
      <c r="Z67" s="79">
        <f t="shared" ca="1" si="9"/>
        <v>0</v>
      </c>
      <c r="AA67" s="79">
        <f t="shared" ca="1" si="9"/>
        <v>0</v>
      </c>
      <c r="AB67" s="79">
        <f t="shared" ca="1" si="9"/>
        <v>0</v>
      </c>
      <c r="AC67" s="79">
        <f t="shared" ca="1" si="9"/>
        <v>0</v>
      </c>
      <c r="AD67" s="79">
        <f t="shared" ca="1" si="8"/>
        <v>0</v>
      </c>
      <c r="AE67" s="79">
        <f t="shared" ca="1" si="8"/>
        <v>0</v>
      </c>
      <c r="AF67" s="79">
        <f t="shared" ca="1" si="3"/>
        <v>0</v>
      </c>
      <c r="AG67" s="79">
        <f t="shared" ca="1" si="8"/>
        <v>0</v>
      </c>
      <c r="AH67" s="79">
        <f t="shared" ca="1" si="8"/>
        <v>0</v>
      </c>
      <c r="AI67" s="79">
        <f t="shared" ca="1" si="8"/>
        <v>0</v>
      </c>
      <c r="AJ67" s="79">
        <f t="shared" ca="1" si="8"/>
        <v>0</v>
      </c>
      <c r="AK67" s="79">
        <f t="shared" ca="1" si="8"/>
        <v>0</v>
      </c>
      <c r="AL67" s="79">
        <f t="shared" ca="1" si="8"/>
        <v>0</v>
      </c>
      <c r="AM67" s="79">
        <f t="shared" ca="1" si="1"/>
        <v>0</v>
      </c>
      <c r="AN67" s="17"/>
    </row>
    <row r="68" spans="2:40" ht="19.95" customHeight="1" x14ac:dyDescent="0.5">
      <c r="B68" s="14" t="str" cm="1">
        <f t="array" aca="1" ref="B68" ca="1">IF(C68=0,"",IFERROR(INDIRECT("'"&amp;$C68&amp;"'!"&amp;"D5"),"Некорректное название листа"))</f>
        <v/>
      </c>
      <c r="C68" s="6"/>
      <c r="D68" s="78" cm="1">
        <f t="array" aca="1" ref="D68" ca="1">IFERROR(INDIRECT("'"&amp;$C68&amp;"'!"&amp;"d18"),0)</f>
        <v>0</v>
      </c>
      <c r="E68" s="78" cm="1">
        <f t="array" aca="1" ref="E68" ca="1">IFERROR(INDIRECT("'" &amp;$C68&amp; "'!" &amp;"d19"),0)</f>
        <v>0</v>
      </c>
      <c r="F68" s="78" cm="1">
        <f t="array" aca="1" ref="F68" ca="1">IFERROR(INDIRECT("'" &amp;$C68&amp; "'!" &amp;"d20"),0)</f>
        <v>0</v>
      </c>
      <c r="G68" s="78" cm="1">
        <f t="array" aca="1" ref="G68" ca="1">IFERROR(INDIRECT("'" &amp;$C68&amp; "'!" &amp;"d21"),0)</f>
        <v>0</v>
      </c>
      <c r="H68" s="78" cm="1">
        <f t="array" aca="1" ref="H68" ca="1">IFERROR(INDIRECT("'" &amp;$C68&amp; "'!" &amp;"d22"),0)</f>
        <v>0</v>
      </c>
      <c r="I68" s="78" cm="1">
        <f t="array" aca="1" ref="I68" ca="1">IFERROR(INDIRECT("'" &amp;$C68&amp; "'!" &amp;"f18"),0)</f>
        <v>0</v>
      </c>
      <c r="J68" s="78" cm="1">
        <f t="array" aca="1" ref="J68" ca="1">IFERROR(INDIRECT("'" &amp;$C68&amp; "'!" &amp;"f19"),0)</f>
        <v>0</v>
      </c>
      <c r="K68" s="78" cm="1">
        <f t="array" aca="1" ref="K68" ca="1">IFERROR(INDIRECT("'" &amp;$C68&amp; "'!" &amp;"f20"),0)</f>
        <v>0</v>
      </c>
      <c r="L68" s="78" cm="1">
        <f t="array" aca="1" ref="L68" ca="1">IFERROR(INDIRECT("'" &amp;$C68&amp; "'!" &amp;"f21"),0)</f>
        <v>0</v>
      </c>
      <c r="M68" s="78" cm="1">
        <f t="array" aca="1" ref="M68" ca="1">IFERROR(INDIRECT("'" &amp;$C68&amp; "'!" &amp;"f22"),0)</f>
        <v>0</v>
      </c>
      <c r="N68" s="79">
        <f t="shared" ca="1" si="9"/>
        <v>0</v>
      </c>
      <c r="O68" s="79">
        <f t="shared" ca="1" si="9"/>
        <v>0</v>
      </c>
      <c r="P68" s="79">
        <f t="shared" ca="1" si="9"/>
        <v>0</v>
      </c>
      <c r="Q68" s="79">
        <f t="shared" ca="1" si="9"/>
        <v>0</v>
      </c>
      <c r="R68" s="79">
        <f t="shared" ca="1" si="9"/>
        <v>0</v>
      </c>
      <c r="S68" s="79">
        <f t="shared" ca="1" si="9"/>
        <v>0</v>
      </c>
      <c r="T68" s="79">
        <f t="shared" ca="1" si="9"/>
        <v>0</v>
      </c>
      <c r="U68" s="79">
        <f t="shared" ca="1" si="9"/>
        <v>0</v>
      </c>
      <c r="V68" s="79">
        <f t="shared" ca="1" si="9"/>
        <v>0</v>
      </c>
      <c r="W68" s="79">
        <f t="shared" ca="1" si="9"/>
        <v>0</v>
      </c>
      <c r="X68" s="79">
        <f t="shared" ca="1" si="9"/>
        <v>0</v>
      </c>
      <c r="Y68" s="79">
        <f t="shared" ca="1" si="9"/>
        <v>0</v>
      </c>
      <c r="Z68" s="79">
        <f t="shared" ca="1" si="9"/>
        <v>0</v>
      </c>
      <c r="AA68" s="79">
        <f t="shared" ca="1" si="9"/>
        <v>0</v>
      </c>
      <c r="AB68" s="79">
        <f t="shared" ca="1" si="9"/>
        <v>0</v>
      </c>
      <c r="AC68" s="79">
        <f t="shared" ca="1" si="9"/>
        <v>0</v>
      </c>
      <c r="AD68" s="79">
        <f t="shared" ca="1" si="8"/>
        <v>0</v>
      </c>
      <c r="AE68" s="79">
        <f t="shared" ca="1" si="8"/>
        <v>0</v>
      </c>
      <c r="AF68" s="79">
        <f t="shared" ca="1" si="3"/>
        <v>0</v>
      </c>
      <c r="AG68" s="79">
        <f t="shared" ca="1" si="8"/>
        <v>0</v>
      </c>
      <c r="AH68" s="79">
        <f t="shared" ca="1" si="8"/>
        <v>0</v>
      </c>
      <c r="AI68" s="79">
        <f t="shared" ca="1" si="8"/>
        <v>0</v>
      </c>
      <c r="AJ68" s="79">
        <f t="shared" ca="1" si="8"/>
        <v>0</v>
      </c>
      <c r="AK68" s="79">
        <f t="shared" ca="1" si="8"/>
        <v>0</v>
      </c>
      <c r="AL68" s="79">
        <f t="shared" ca="1" si="8"/>
        <v>0</v>
      </c>
      <c r="AM68" s="79">
        <f t="shared" ca="1" si="1"/>
        <v>0</v>
      </c>
      <c r="AN68" s="17"/>
    </row>
    <row r="69" spans="2:40" ht="19.95" customHeight="1" x14ac:dyDescent="0.5">
      <c r="B69" s="14" t="str" cm="1">
        <f t="array" aca="1" ref="B69" ca="1">IF(C69=0,"",IFERROR(INDIRECT("'"&amp;$C69&amp;"'!"&amp;"D5"),"Некорректное название листа"))</f>
        <v/>
      </c>
      <c r="C69" s="6"/>
      <c r="D69" s="78" cm="1">
        <f t="array" aca="1" ref="D69" ca="1">IFERROR(INDIRECT("'"&amp;$C69&amp;"'!"&amp;"d18"),0)</f>
        <v>0</v>
      </c>
      <c r="E69" s="78" cm="1">
        <f t="array" aca="1" ref="E69" ca="1">IFERROR(INDIRECT("'" &amp;$C69&amp; "'!" &amp;"d19"),0)</f>
        <v>0</v>
      </c>
      <c r="F69" s="78" cm="1">
        <f t="array" aca="1" ref="F69" ca="1">IFERROR(INDIRECT("'" &amp;$C69&amp; "'!" &amp;"d20"),0)</f>
        <v>0</v>
      </c>
      <c r="G69" s="78" cm="1">
        <f t="array" aca="1" ref="G69" ca="1">IFERROR(INDIRECT("'" &amp;$C69&amp; "'!" &amp;"d21"),0)</f>
        <v>0</v>
      </c>
      <c r="H69" s="78" cm="1">
        <f t="array" aca="1" ref="H69" ca="1">IFERROR(INDIRECT("'" &amp;$C69&amp; "'!" &amp;"d22"),0)</f>
        <v>0</v>
      </c>
      <c r="I69" s="78" cm="1">
        <f t="array" aca="1" ref="I69" ca="1">IFERROR(INDIRECT("'" &amp;$C69&amp; "'!" &amp;"f18"),0)</f>
        <v>0</v>
      </c>
      <c r="J69" s="78" cm="1">
        <f t="array" aca="1" ref="J69" ca="1">IFERROR(INDIRECT("'" &amp;$C69&amp; "'!" &amp;"f19"),0)</f>
        <v>0</v>
      </c>
      <c r="K69" s="78" cm="1">
        <f t="array" aca="1" ref="K69" ca="1">IFERROR(INDIRECT("'" &amp;$C69&amp; "'!" &amp;"f20"),0)</f>
        <v>0</v>
      </c>
      <c r="L69" s="78" cm="1">
        <f t="array" aca="1" ref="L69" ca="1">IFERROR(INDIRECT("'" &amp;$C69&amp; "'!" &amp;"f21"),0)</f>
        <v>0</v>
      </c>
      <c r="M69" s="78" cm="1">
        <f t="array" aca="1" ref="M69" ca="1">IFERROR(INDIRECT("'" &amp;$C69&amp; "'!" &amp;"f22"),0)</f>
        <v>0</v>
      </c>
      <c r="N69" s="79">
        <f t="shared" ca="1" si="9"/>
        <v>0</v>
      </c>
      <c r="O69" s="79">
        <f t="shared" ca="1" si="9"/>
        <v>0</v>
      </c>
      <c r="P69" s="79">
        <f t="shared" ca="1" si="9"/>
        <v>0</v>
      </c>
      <c r="Q69" s="79">
        <f t="shared" ca="1" si="9"/>
        <v>0</v>
      </c>
      <c r="R69" s="79">
        <f t="shared" ca="1" si="9"/>
        <v>0</v>
      </c>
      <c r="S69" s="79">
        <f t="shared" ca="1" si="9"/>
        <v>0</v>
      </c>
      <c r="T69" s="79">
        <f t="shared" ca="1" si="9"/>
        <v>0</v>
      </c>
      <c r="U69" s="79">
        <f t="shared" ca="1" si="9"/>
        <v>0</v>
      </c>
      <c r="V69" s="79">
        <f t="shared" ca="1" si="9"/>
        <v>0</v>
      </c>
      <c r="W69" s="79">
        <f t="shared" ca="1" si="9"/>
        <v>0</v>
      </c>
      <c r="X69" s="79">
        <f t="shared" ca="1" si="9"/>
        <v>0</v>
      </c>
      <c r="Y69" s="79">
        <f t="shared" ca="1" si="9"/>
        <v>0</v>
      </c>
      <c r="Z69" s="79">
        <f t="shared" ca="1" si="9"/>
        <v>0</v>
      </c>
      <c r="AA69" s="79">
        <f t="shared" ca="1" si="9"/>
        <v>0</v>
      </c>
      <c r="AB69" s="79">
        <f t="shared" ca="1" si="9"/>
        <v>0</v>
      </c>
      <c r="AC69" s="79">
        <f t="shared" ca="1" si="9"/>
        <v>0</v>
      </c>
      <c r="AD69" s="79">
        <f t="shared" ca="1" si="8"/>
        <v>0</v>
      </c>
      <c r="AE69" s="79">
        <f t="shared" ca="1" si="8"/>
        <v>0</v>
      </c>
      <c r="AF69" s="79">
        <f t="shared" ca="1" si="3"/>
        <v>0</v>
      </c>
      <c r="AG69" s="79">
        <f t="shared" ca="1" si="8"/>
        <v>0</v>
      </c>
      <c r="AH69" s="79">
        <f t="shared" ca="1" si="8"/>
        <v>0</v>
      </c>
      <c r="AI69" s="79">
        <f t="shared" ca="1" si="8"/>
        <v>0</v>
      </c>
      <c r="AJ69" s="79">
        <f t="shared" ca="1" si="8"/>
        <v>0</v>
      </c>
      <c r="AK69" s="79">
        <f t="shared" ca="1" si="8"/>
        <v>0</v>
      </c>
      <c r="AL69" s="79">
        <f t="shared" ca="1" si="8"/>
        <v>0</v>
      </c>
      <c r="AM69" s="79">
        <f t="shared" ca="1" si="1"/>
        <v>0</v>
      </c>
      <c r="AN69" s="17"/>
    </row>
    <row r="70" spans="2:40" ht="19.95" customHeight="1" x14ac:dyDescent="0.5">
      <c r="B70" s="14" t="str" cm="1">
        <f t="array" aca="1" ref="B70" ca="1">IF(C70=0,"",IFERROR(INDIRECT("'"&amp;$C70&amp;"'!"&amp;"D5"),"Некорректное название листа"))</f>
        <v/>
      </c>
      <c r="C70" s="6"/>
      <c r="D70" s="78" cm="1">
        <f t="array" aca="1" ref="D70" ca="1">IFERROR(INDIRECT("'"&amp;$C70&amp;"'!"&amp;"d18"),0)</f>
        <v>0</v>
      </c>
      <c r="E70" s="78" cm="1">
        <f t="array" aca="1" ref="E70" ca="1">IFERROR(INDIRECT("'" &amp;$C70&amp; "'!" &amp;"d19"),0)</f>
        <v>0</v>
      </c>
      <c r="F70" s="78" cm="1">
        <f t="array" aca="1" ref="F70" ca="1">IFERROR(INDIRECT("'" &amp;$C70&amp; "'!" &amp;"d20"),0)</f>
        <v>0</v>
      </c>
      <c r="G70" s="78" cm="1">
        <f t="array" aca="1" ref="G70" ca="1">IFERROR(INDIRECT("'" &amp;$C70&amp; "'!" &amp;"d21"),0)</f>
        <v>0</v>
      </c>
      <c r="H70" s="78" cm="1">
        <f t="array" aca="1" ref="H70" ca="1">IFERROR(INDIRECT("'" &amp;$C70&amp; "'!" &amp;"d22"),0)</f>
        <v>0</v>
      </c>
      <c r="I70" s="78" cm="1">
        <f t="array" aca="1" ref="I70" ca="1">IFERROR(INDIRECT("'" &amp;$C70&amp; "'!" &amp;"f18"),0)</f>
        <v>0</v>
      </c>
      <c r="J70" s="78" cm="1">
        <f t="array" aca="1" ref="J70" ca="1">IFERROR(INDIRECT("'" &amp;$C70&amp; "'!" &amp;"f19"),0)</f>
        <v>0</v>
      </c>
      <c r="K70" s="78" cm="1">
        <f t="array" aca="1" ref="K70" ca="1">IFERROR(INDIRECT("'" &amp;$C70&amp; "'!" &amp;"f20"),0)</f>
        <v>0</v>
      </c>
      <c r="L70" s="78" cm="1">
        <f t="array" aca="1" ref="L70" ca="1">IFERROR(INDIRECT("'" &amp;$C70&amp; "'!" &amp;"f21"),0)</f>
        <v>0</v>
      </c>
      <c r="M70" s="78" cm="1">
        <f t="array" aca="1" ref="M70" ca="1">IFERROR(INDIRECT("'" &amp;$C70&amp; "'!" &amp;"f22"),0)</f>
        <v>0</v>
      </c>
      <c r="N70" s="79">
        <f t="shared" ca="1" si="9"/>
        <v>0</v>
      </c>
      <c r="O70" s="79">
        <f t="shared" ca="1" si="9"/>
        <v>0</v>
      </c>
      <c r="P70" s="79">
        <f t="shared" ca="1" si="9"/>
        <v>0</v>
      </c>
      <c r="Q70" s="79">
        <f t="shared" ca="1" si="9"/>
        <v>0</v>
      </c>
      <c r="R70" s="79">
        <f t="shared" ca="1" si="9"/>
        <v>0</v>
      </c>
      <c r="S70" s="79">
        <f t="shared" ca="1" si="9"/>
        <v>0</v>
      </c>
      <c r="T70" s="79">
        <f t="shared" ca="1" si="9"/>
        <v>0</v>
      </c>
      <c r="U70" s="79">
        <f t="shared" ca="1" si="9"/>
        <v>0</v>
      </c>
      <c r="V70" s="79">
        <f t="shared" ca="1" si="9"/>
        <v>0</v>
      </c>
      <c r="W70" s="79">
        <f t="shared" ca="1" si="9"/>
        <v>0</v>
      </c>
      <c r="X70" s="79">
        <f t="shared" ca="1" si="9"/>
        <v>0</v>
      </c>
      <c r="Y70" s="79">
        <f t="shared" ca="1" si="9"/>
        <v>0</v>
      </c>
      <c r="Z70" s="79">
        <f t="shared" ca="1" si="9"/>
        <v>0</v>
      </c>
      <c r="AA70" s="79">
        <f t="shared" ca="1" si="9"/>
        <v>0</v>
      </c>
      <c r="AB70" s="79">
        <f t="shared" ca="1" si="9"/>
        <v>0</v>
      </c>
      <c r="AC70" s="79">
        <f t="shared" ca="1" si="9"/>
        <v>0</v>
      </c>
      <c r="AD70" s="79">
        <f t="shared" ca="1" si="8"/>
        <v>0</v>
      </c>
      <c r="AE70" s="79">
        <f t="shared" ca="1" si="8"/>
        <v>0</v>
      </c>
      <c r="AF70" s="79">
        <f t="shared" ca="1" si="3"/>
        <v>0</v>
      </c>
      <c r="AG70" s="79">
        <f t="shared" ca="1" si="8"/>
        <v>0</v>
      </c>
      <c r="AH70" s="79">
        <f t="shared" ca="1" si="8"/>
        <v>0</v>
      </c>
      <c r="AI70" s="79">
        <f t="shared" ca="1" si="8"/>
        <v>0</v>
      </c>
      <c r="AJ70" s="79">
        <f t="shared" ca="1" si="8"/>
        <v>0</v>
      </c>
      <c r="AK70" s="79">
        <f t="shared" ca="1" si="8"/>
        <v>0</v>
      </c>
      <c r="AL70" s="79">
        <f t="shared" ca="1" si="8"/>
        <v>0</v>
      </c>
      <c r="AM70" s="79">
        <f t="shared" ca="1" si="1"/>
        <v>0</v>
      </c>
      <c r="AN70" s="17"/>
    </row>
    <row r="71" spans="2:40" ht="19.95" customHeight="1" x14ac:dyDescent="0.5">
      <c r="B71" s="14" t="str" cm="1">
        <f t="array" aca="1" ref="B71" ca="1">IF(C71=0,"",IFERROR(INDIRECT("'"&amp;$C71&amp;"'!"&amp;"D5"),"Некорректное название листа"))</f>
        <v/>
      </c>
      <c r="C71" s="6"/>
      <c r="D71" s="78" cm="1">
        <f t="array" aca="1" ref="D71" ca="1">IFERROR(INDIRECT("'"&amp;$C71&amp;"'!"&amp;"d18"),0)</f>
        <v>0</v>
      </c>
      <c r="E71" s="78" cm="1">
        <f t="array" aca="1" ref="E71" ca="1">IFERROR(INDIRECT("'" &amp;$C71&amp; "'!" &amp;"d19"),0)</f>
        <v>0</v>
      </c>
      <c r="F71" s="78" cm="1">
        <f t="array" aca="1" ref="F71" ca="1">IFERROR(INDIRECT("'" &amp;$C71&amp; "'!" &amp;"d20"),0)</f>
        <v>0</v>
      </c>
      <c r="G71" s="78" cm="1">
        <f t="array" aca="1" ref="G71" ca="1">IFERROR(INDIRECT("'" &amp;$C71&amp; "'!" &amp;"d21"),0)</f>
        <v>0</v>
      </c>
      <c r="H71" s="78" cm="1">
        <f t="array" aca="1" ref="H71" ca="1">IFERROR(INDIRECT("'" &amp;$C71&amp; "'!" &amp;"d22"),0)</f>
        <v>0</v>
      </c>
      <c r="I71" s="78" cm="1">
        <f t="array" aca="1" ref="I71" ca="1">IFERROR(INDIRECT("'" &amp;$C71&amp; "'!" &amp;"f18"),0)</f>
        <v>0</v>
      </c>
      <c r="J71" s="78" cm="1">
        <f t="array" aca="1" ref="J71" ca="1">IFERROR(INDIRECT("'" &amp;$C71&amp; "'!" &amp;"f19"),0)</f>
        <v>0</v>
      </c>
      <c r="K71" s="78" cm="1">
        <f t="array" aca="1" ref="K71" ca="1">IFERROR(INDIRECT("'" &amp;$C71&amp; "'!" &amp;"f20"),0)</f>
        <v>0</v>
      </c>
      <c r="L71" s="78" cm="1">
        <f t="array" aca="1" ref="L71" ca="1">IFERROR(INDIRECT("'" &amp;$C71&amp; "'!" &amp;"f21"),0)</f>
        <v>0</v>
      </c>
      <c r="M71" s="78" cm="1">
        <f t="array" aca="1" ref="M71" ca="1">IFERROR(INDIRECT("'" &amp;$C71&amp; "'!" &amp;"f22"),0)</f>
        <v>0</v>
      </c>
      <c r="N71" s="79">
        <f t="shared" ca="1" si="9"/>
        <v>0</v>
      </c>
      <c r="O71" s="79">
        <f t="shared" ca="1" si="9"/>
        <v>0</v>
      </c>
      <c r="P71" s="79">
        <f t="shared" ca="1" si="9"/>
        <v>0</v>
      </c>
      <c r="Q71" s="79">
        <f t="shared" ca="1" si="9"/>
        <v>0</v>
      </c>
      <c r="R71" s="79">
        <f t="shared" ca="1" si="9"/>
        <v>0</v>
      </c>
      <c r="S71" s="79">
        <f t="shared" ca="1" si="9"/>
        <v>0</v>
      </c>
      <c r="T71" s="79">
        <f t="shared" ca="1" si="9"/>
        <v>0</v>
      </c>
      <c r="U71" s="79">
        <f t="shared" ca="1" si="9"/>
        <v>0</v>
      </c>
      <c r="V71" s="79">
        <f t="shared" ca="1" si="9"/>
        <v>0</v>
      </c>
      <c r="W71" s="79">
        <f t="shared" ca="1" si="9"/>
        <v>0</v>
      </c>
      <c r="X71" s="79">
        <f t="shared" ca="1" si="9"/>
        <v>0</v>
      </c>
      <c r="Y71" s="79">
        <f t="shared" ca="1" si="9"/>
        <v>0</v>
      </c>
      <c r="Z71" s="79">
        <f t="shared" ca="1" si="9"/>
        <v>0</v>
      </c>
      <c r="AA71" s="79">
        <f t="shared" ca="1" si="9"/>
        <v>0</v>
      </c>
      <c r="AB71" s="79">
        <f t="shared" ca="1" si="9"/>
        <v>0</v>
      </c>
      <c r="AC71" s="79">
        <f t="shared" ref="AC71:AL134" ca="1" si="10">IFERROR(INDEX(INDIRECT("'" &amp;$C71&amp; "'!" &amp;"E:E"),MATCH(AC$4,INDIRECT("'" &amp;$C71&amp; "'!" &amp;"C:C"),0),1),0)</f>
        <v>0</v>
      </c>
      <c r="AD71" s="79">
        <f t="shared" ca="1" si="10"/>
        <v>0</v>
      </c>
      <c r="AE71" s="79">
        <f t="shared" ca="1" si="10"/>
        <v>0</v>
      </c>
      <c r="AF71" s="79">
        <f t="shared" ca="1" si="10"/>
        <v>0</v>
      </c>
      <c r="AG71" s="79">
        <f t="shared" ca="1" si="10"/>
        <v>0</v>
      </c>
      <c r="AH71" s="79">
        <f t="shared" ca="1" si="10"/>
        <v>0</v>
      </c>
      <c r="AI71" s="79">
        <f t="shared" ca="1" si="10"/>
        <v>0</v>
      </c>
      <c r="AJ71" s="79">
        <f t="shared" ca="1" si="10"/>
        <v>0</v>
      </c>
      <c r="AK71" s="79">
        <f t="shared" ca="1" si="10"/>
        <v>0</v>
      </c>
      <c r="AL71" s="79">
        <f t="shared" ca="1" si="10"/>
        <v>0</v>
      </c>
      <c r="AM71" s="79">
        <f t="shared" ca="1" si="1"/>
        <v>0</v>
      </c>
      <c r="AN71" s="17"/>
    </row>
    <row r="72" spans="2:40" ht="19.95" customHeight="1" x14ac:dyDescent="0.5">
      <c r="B72" s="14" t="str" cm="1">
        <f t="array" aca="1" ref="B72" ca="1">IF(C72=0,"",IFERROR(INDIRECT("'"&amp;$C72&amp;"'!"&amp;"D5"),"Некорректное название листа"))</f>
        <v/>
      </c>
      <c r="C72" s="6"/>
      <c r="D72" s="78" cm="1">
        <f t="array" aca="1" ref="D72" ca="1">IFERROR(INDIRECT("'"&amp;$C72&amp;"'!"&amp;"d18"),0)</f>
        <v>0</v>
      </c>
      <c r="E72" s="78" cm="1">
        <f t="array" aca="1" ref="E72" ca="1">IFERROR(INDIRECT("'" &amp;$C72&amp; "'!" &amp;"d19"),0)</f>
        <v>0</v>
      </c>
      <c r="F72" s="78" cm="1">
        <f t="array" aca="1" ref="F72" ca="1">IFERROR(INDIRECT("'" &amp;$C72&amp; "'!" &amp;"d20"),0)</f>
        <v>0</v>
      </c>
      <c r="G72" s="78" cm="1">
        <f t="array" aca="1" ref="G72" ca="1">IFERROR(INDIRECT("'" &amp;$C72&amp; "'!" &amp;"d21"),0)</f>
        <v>0</v>
      </c>
      <c r="H72" s="78" cm="1">
        <f t="array" aca="1" ref="H72" ca="1">IFERROR(INDIRECT("'" &amp;$C72&amp; "'!" &amp;"d22"),0)</f>
        <v>0</v>
      </c>
      <c r="I72" s="78" cm="1">
        <f t="array" aca="1" ref="I72" ca="1">IFERROR(INDIRECT("'" &amp;$C72&amp; "'!" &amp;"f18"),0)</f>
        <v>0</v>
      </c>
      <c r="J72" s="78" cm="1">
        <f t="array" aca="1" ref="J72" ca="1">IFERROR(INDIRECT("'" &amp;$C72&amp; "'!" &amp;"f19"),0)</f>
        <v>0</v>
      </c>
      <c r="K72" s="78" cm="1">
        <f t="array" aca="1" ref="K72" ca="1">IFERROR(INDIRECT("'" &amp;$C72&amp; "'!" &amp;"f20"),0)</f>
        <v>0</v>
      </c>
      <c r="L72" s="78" cm="1">
        <f t="array" aca="1" ref="L72" ca="1">IFERROR(INDIRECT("'" &amp;$C72&amp; "'!" &amp;"f21"),0)</f>
        <v>0</v>
      </c>
      <c r="M72" s="78" cm="1">
        <f t="array" aca="1" ref="M72" ca="1">IFERROR(INDIRECT("'" &amp;$C72&amp; "'!" &amp;"f22"),0)</f>
        <v>0</v>
      </c>
      <c r="N72" s="79">
        <f t="shared" ref="N72:AC87" ca="1" si="11">IFERROR(INDEX(INDIRECT("'" &amp;$C72&amp; "'!" &amp;"E:E"),MATCH(N$4,INDIRECT("'" &amp;$C72&amp; "'!" &amp;"C:C"),0),1),0)</f>
        <v>0</v>
      </c>
      <c r="O72" s="79">
        <f t="shared" ca="1" si="11"/>
        <v>0</v>
      </c>
      <c r="P72" s="79">
        <f t="shared" ca="1" si="11"/>
        <v>0</v>
      </c>
      <c r="Q72" s="79">
        <f t="shared" ca="1" si="11"/>
        <v>0</v>
      </c>
      <c r="R72" s="79">
        <f t="shared" ca="1" si="11"/>
        <v>0</v>
      </c>
      <c r="S72" s="79">
        <f t="shared" ca="1" si="11"/>
        <v>0</v>
      </c>
      <c r="T72" s="79">
        <f t="shared" ca="1" si="11"/>
        <v>0</v>
      </c>
      <c r="U72" s="79">
        <f t="shared" ca="1" si="11"/>
        <v>0</v>
      </c>
      <c r="V72" s="79">
        <f t="shared" ca="1" si="11"/>
        <v>0</v>
      </c>
      <c r="W72" s="79">
        <f t="shared" ca="1" si="11"/>
        <v>0</v>
      </c>
      <c r="X72" s="79">
        <f t="shared" ca="1" si="11"/>
        <v>0</v>
      </c>
      <c r="Y72" s="79">
        <f t="shared" ca="1" si="11"/>
        <v>0</v>
      </c>
      <c r="Z72" s="79">
        <f t="shared" ca="1" si="11"/>
        <v>0</v>
      </c>
      <c r="AA72" s="79">
        <f t="shared" ca="1" si="11"/>
        <v>0</v>
      </c>
      <c r="AB72" s="79">
        <f t="shared" ca="1" si="11"/>
        <v>0</v>
      </c>
      <c r="AC72" s="79">
        <f t="shared" ca="1" si="11"/>
        <v>0</v>
      </c>
      <c r="AD72" s="79">
        <f t="shared" ca="1" si="10"/>
        <v>0</v>
      </c>
      <c r="AE72" s="79">
        <f t="shared" ca="1" si="10"/>
        <v>0</v>
      </c>
      <c r="AF72" s="79">
        <f t="shared" ca="1" si="10"/>
        <v>0</v>
      </c>
      <c r="AG72" s="79">
        <f t="shared" ca="1" si="10"/>
        <v>0</v>
      </c>
      <c r="AH72" s="79">
        <f t="shared" ca="1" si="10"/>
        <v>0</v>
      </c>
      <c r="AI72" s="79">
        <f t="shared" ca="1" si="10"/>
        <v>0</v>
      </c>
      <c r="AJ72" s="79">
        <f t="shared" ca="1" si="10"/>
        <v>0</v>
      </c>
      <c r="AK72" s="79">
        <f t="shared" ca="1" si="10"/>
        <v>0</v>
      </c>
      <c r="AL72" s="79">
        <f t="shared" ca="1" si="10"/>
        <v>0</v>
      </c>
      <c r="AM72" s="79">
        <f t="shared" ca="1" si="1"/>
        <v>0</v>
      </c>
      <c r="AN72" s="17"/>
    </row>
    <row r="73" spans="2:40" ht="19.95" customHeight="1" x14ac:dyDescent="0.5">
      <c r="B73" s="14" t="str" cm="1">
        <f t="array" aca="1" ref="B73" ca="1">IF(C73=0,"",IFERROR(INDIRECT("'"&amp;$C73&amp;"'!"&amp;"D5"),"Некорректное название листа"))</f>
        <v/>
      </c>
      <c r="C73" s="6"/>
      <c r="D73" s="78" cm="1">
        <f t="array" aca="1" ref="D73" ca="1">IFERROR(INDIRECT("'"&amp;$C73&amp;"'!"&amp;"d18"),0)</f>
        <v>0</v>
      </c>
      <c r="E73" s="78" cm="1">
        <f t="array" aca="1" ref="E73" ca="1">IFERROR(INDIRECT("'" &amp;$C73&amp; "'!" &amp;"d19"),0)</f>
        <v>0</v>
      </c>
      <c r="F73" s="78" cm="1">
        <f t="array" aca="1" ref="F73" ca="1">IFERROR(INDIRECT("'" &amp;$C73&amp; "'!" &amp;"d20"),0)</f>
        <v>0</v>
      </c>
      <c r="G73" s="78" cm="1">
        <f t="array" aca="1" ref="G73" ca="1">IFERROR(INDIRECT("'" &amp;$C73&amp; "'!" &amp;"d21"),0)</f>
        <v>0</v>
      </c>
      <c r="H73" s="78" cm="1">
        <f t="array" aca="1" ref="H73" ca="1">IFERROR(INDIRECT("'" &amp;$C73&amp; "'!" &amp;"d22"),0)</f>
        <v>0</v>
      </c>
      <c r="I73" s="78" cm="1">
        <f t="array" aca="1" ref="I73" ca="1">IFERROR(INDIRECT("'" &amp;$C73&amp; "'!" &amp;"f18"),0)</f>
        <v>0</v>
      </c>
      <c r="J73" s="78" cm="1">
        <f t="array" aca="1" ref="J73" ca="1">IFERROR(INDIRECT("'" &amp;$C73&amp; "'!" &amp;"f19"),0)</f>
        <v>0</v>
      </c>
      <c r="K73" s="78" cm="1">
        <f t="array" aca="1" ref="K73" ca="1">IFERROR(INDIRECT("'" &amp;$C73&amp; "'!" &amp;"f20"),0)</f>
        <v>0</v>
      </c>
      <c r="L73" s="78" cm="1">
        <f t="array" aca="1" ref="L73" ca="1">IFERROR(INDIRECT("'" &amp;$C73&amp; "'!" &amp;"f21"),0)</f>
        <v>0</v>
      </c>
      <c r="M73" s="78" cm="1">
        <f t="array" aca="1" ref="M73" ca="1">IFERROR(INDIRECT("'" &amp;$C73&amp; "'!" &amp;"f22"),0)</f>
        <v>0</v>
      </c>
      <c r="N73" s="79">
        <f t="shared" ca="1" si="11"/>
        <v>0</v>
      </c>
      <c r="O73" s="79">
        <f t="shared" ca="1" si="11"/>
        <v>0</v>
      </c>
      <c r="P73" s="79">
        <f t="shared" ca="1" si="11"/>
        <v>0</v>
      </c>
      <c r="Q73" s="79">
        <f t="shared" ca="1" si="11"/>
        <v>0</v>
      </c>
      <c r="R73" s="79">
        <f t="shared" ca="1" si="11"/>
        <v>0</v>
      </c>
      <c r="S73" s="79">
        <f t="shared" ca="1" si="11"/>
        <v>0</v>
      </c>
      <c r="T73" s="79">
        <f t="shared" ca="1" si="11"/>
        <v>0</v>
      </c>
      <c r="U73" s="79">
        <f t="shared" ca="1" si="11"/>
        <v>0</v>
      </c>
      <c r="V73" s="79">
        <f t="shared" ca="1" si="11"/>
        <v>0</v>
      </c>
      <c r="W73" s="79">
        <f t="shared" ca="1" si="11"/>
        <v>0</v>
      </c>
      <c r="X73" s="79">
        <f t="shared" ca="1" si="11"/>
        <v>0</v>
      </c>
      <c r="Y73" s="79">
        <f t="shared" ca="1" si="11"/>
        <v>0</v>
      </c>
      <c r="Z73" s="79">
        <f t="shared" ca="1" si="11"/>
        <v>0</v>
      </c>
      <c r="AA73" s="79">
        <f t="shared" ca="1" si="11"/>
        <v>0</v>
      </c>
      <c r="AB73" s="79">
        <f t="shared" ca="1" si="11"/>
        <v>0</v>
      </c>
      <c r="AC73" s="79">
        <f t="shared" ca="1" si="11"/>
        <v>0</v>
      </c>
      <c r="AD73" s="79">
        <f t="shared" ca="1" si="10"/>
        <v>0</v>
      </c>
      <c r="AE73" s="79">
        <f t="shared" ca="1" si="10"/>
        <v>0</v>
      </c>
      <c r="AF73" s="79">
        <f t="shared" ca="1" si="10"/>
        <v>0</v>
      </c>
      <c r="AG73" s="79">
        <f t="shared" ca="1" si="10"/>
        <v>0</v>
      </c>
      <c r="AH73" s="79">
        <f t="shared" ca="1" si="10"/>
        <v>0</v>
      </c>
      <c r="AI73" s="79">
        <f t="shared" ca="1" si="10"/>
        <v>0</v>
      </c>
      <c r="AJ73" s="79">
        <f t="shared" ca="1" si="10"/>
        <v>0</v>
      </c>
      <c r="AK73" s="79">
        <f t="shared" ca="1" si="10"/>
        <v>0</v>
      </c>
      <c r="AL73" s="79">
        <f t="shared" ca="1" si="10"/>
        <v>0</v>
      </c>
      <c r="AM73" s="79">
        <f t="shared" ca="1" si="1"/>
        <v>0</v>
      </c>
      <c r="AN73" s="17"/>
    </row>
    <row r="74" spans="2:40" ht="19.95" customHeight="1" x14ac:dyDescent="0.5">
      <c r="B74" s="14" t="str" cm="1">
        <f t="array" aca="1" ref="B74" ca="1">IF(C74=0,"",IFERROR(INDIRECT("'"&amp;$C74&amp;"'!"&amp;"D5"),"Некорректное название листа"))</f>
        <v/>
      </c>
      <c r="C74" s="6"/>
      <c r="D74" s="78" cm="1">
        <f t="array" aca="1" ref="D74" ca="1">IFERROR(INDIRECT("'"&amp;$C74&amp;"'!"&amp;"d18"),0)</f>
        <v>0</v>
      </c>
      <c r="E74" s="78" cm="1">
        <f t="array" aca="1" ref="E74" ca="1">IFERROR(INDIRECT("'" &amp;$C74&amp; "'!" &amp;"d19"),0)</f>
        <v>0</v>
      </c>
      <c r="F74" s="78" cm="1">
        <f t="array" aca="1" ref="F74" ca="1">IFERROR(INDIRECT("'" &amp;$C74&amp; "'!" &amp;"d20"),0)</f>
        <v>0</v>
      </c>
      <c r="G74" s="78" cm="1">
        <f t="array" aca="1" ref="G74" ca="1">IFERROR(INDIRECT("'" &amp;$C74&amp; "'!" &amp;"d21"),0)</f>
        <v>0</v>
      </c>
      <c r="H74" s="78" cm="1">
        <f t="array" aca="1" ref="H74" ca="1">IFERROR(INDIRECT("'" &amp;$C74&amp; "'!" &amp;"d22"),0)</f>
        <v>0</v>
      </c>
      <c r="I74" s="78" cm="1">
        <f t="array" aca="1" ref="I74" ca="1">IFERROR(INDIRECT("'" &amp;$C74&amp; "'!" &amp;"f18"),0)</f>
        <v>0</v>
      </c>
      <c r="J74" s="78" cm="1">
        <f t="array" aca="1" ref="J74" ca="1">IFERROR(INDIRECT("'" &amp;$C74&amp; "'!" &amp;"f19"),0)</f>
        <v>0</v>
      </c>
      <c r="K74" s="78" cm="1">
        <f t="array" aca="1" ref="K74" ca="1">IFERROR(INDIRECT("'" &amp;$C74&amp; "'!" &amp;"f20"),0)</f>
        <v>0</v>
      </c>
      <c r="L74" s="78" cm="1">
        <f t="array" aca="1" ref="L74" ca="1">IFERROR(INDIRECT("'" &amp;$C74&amp; "'!" &amp;"f21"),0)</f>
        <v>0</v>
      </c>
      <c r="M74" s="78" cm="1">
        <f t="array" aca="1" ref="M74" ca="1">IFERROR(INDIRECT("'" &amp;$C74&amp; "'!" &amp;"f22"),0)</f>
        <v>0</v>
      </c>
      <c r="N74" s="79">
        <f t="shared" ca="1" si="11"/>
        <v>0</v>
      </c>
      <c r="O74" s="79">
        <f t="shared" ca="1" si="11"/>
        <v>0</v>
      </c>
      <c r="P74" s="79">
        <f t="shared" ca="1" si="11"/>
        <v>0</v>
      </c>
      <c r="Q74" s="79">
        <f t="shared" ca="1" si="11"/>
        <v>0</v>
      </c>
      <c r="R74" s="79">
        <f t="shared" ca="1" si="11"/>
        <v>0</v>
      </c>
      <c r="S74" s="79">
        <f t="shared" ca="1" si="11"/>
        <v>0</v>
      </c>
      <c r="T74" s="79">
        <f t="shared" ca="1" si="11"/>
        <v>0</v>
      </c>
      <c r="U74" s="79">
        <f t="shared" ca="1" si="11"/>
        <v>0</v>
      </c>
      <c r="V74" s="79">
        <f t="shared" ca="1" si="11"/>
        <v>0</v>
      </c>
      <c r="W74" s="79">
        <f t="shared" ca="1" si="11"/>
        <v>0</v>
      </c>
      <c r="X74" s="79">
        <f t="shared" ca="1" si="11"/>
        <v>0</v>
      </c>
      <c r="Y74" s="79">
        <f t="shared" ca="1" si="11"/>
        <v>0</v>
      </c>
      <c r="Z74" s="79">
        <f t="shared" ca="1" si="11"/>
        <v>0</v>
      </c>
      <c r="AA74" s="79">
        <f t="shared" ca="1" si="11"/>
        <v>0</v>
      </c>
      <c r="AB74" s="79">
        <f t="shared" ca="1" si="11"/>
        <v>0</v>
      </c>
      <c r="AC74" s="79">
        <f t="shared" ca="1" si="11"/>
        <v>0</v>
      </c>
      <c r="AD74" s="79">
        <f t="shared" ca="1" si="10"/>
        <v>0</v>
      </c>
      <c r="AE74" s="79">
        <f t="shared" ca="1" si="10"/>
        <v>0</v>
      </c>
      <c r="AF74" s="79">
        <f t="shared" ca="1" si="10"/>
        <v>0</v>
      </c>
      <c r="AG74" s="79">
        <f t="shared" ca="1" si="10"/>
        <v>0</v>
      </c>
      <c r="AH74" s="79">
        <f t="shared" ca="1" si="10"/>
        <v>0</v>
      </c>
      <c r="AI74" s="79">
        <f t="shared" ca="1" si="10"/>
        <v>0</v>
      </c>
      <c r="AJ74" s="79">
        <f t="shared" ca="1" si="10"/>
        <v>0</v>
      </c>
      <c r="AK74" s="79">
        <f t="shared" ca="1" si="10"/>
        <v>0</v>
      </c>
      <c r="AL74" s="79">
        <f t="shared" ca="1" si="10"/>
        <v>0</v>
      </c>
      <c r="AM74" s="79">
        <f t="shared" ca="1" si="1"/>
        <v>0</v>
      </c>
      <c r="AN74" s="17"/>
    </row>
    <row r="75" spans="2:40" ht="19.95" customHeight="1" x14ac:dyDescent="0.5">
      <c r="B75" s="14" t="str" cm="1">
        <f t="array" aca="1" ref="B75" ca="1">IF(C75=0,"",IFERROR(INDIRECT("'"&amp;$C75&amp;"'!"&amp;"D5"),"Некорректное название листа"))</f>
        <v/>
      </c>
      <c r="C75" s="6"/>
      <c r="D75" s="78" cm="1">
        <f t="array" aca="1" ref="D75" ca="1">IFERROR(INDIRECT("'"&amp;$C75&amp;"'!"&amp;"d18"),0)</f>
        <v>0</v>
      </c>
      <c r="E75" s="78" cm="1">
        <f t="array" aca="1" ref="E75" ca="1">IFERROR(INDIRECT("'" &amp;$C75&amp; "'!" &amp;"d19"),0)</f>
        <v>0</v>
      </c>
      <c r="F75" s="78" cm="1">
        <f t="array" aca="1" ref="F75" ca="1">IFERROR(INDIRECT("'" &amp;$C75&amp; "'!" &amp;"d20"),0)</f>
        <v>0</v>
      </c>
      <c r="G75" s="78" cm="1">
        <f t="array" aca="1" ref="G75" ca="1">IFERROR(INDIRECT("'" &amp;$C75&amp; "'!" &amp;"d21"),0)</f>
        <v>0</v>
      </c>
      <c r="H75" s="78" cm="1">
        <f t="array" aca="1" ref="H75" ca="1">IFERROR(INDIRECT("'" &amp;$C75&amp; "'!" &amp;"d22"),0)</f>
        <v>0</v>
      </c>
      <c r="I75" s="78" cm="1">
        <f t="array" aca="1" ref="I75" ca="1">IFERROR(INDIRECT("'" &amp;$C75&amp; "'!" &amp;"f18"),0)</f>
        <v>0</v>
      </c>
      <c r="J75" s="78" cm="1">
        <f t="array" aca="1" ref="J75" ca="1">IFERROR(INDIRECT("'" &amp;$C75&amp; "'!" &amp;"f19"),0)</f>
        <v>0</v>
      </c>
      <c r="K75" s="78" cm="1">
        <f t="array" aca="1" ref="K75" ca="1">IFERROR(INDIRECT("'" &amp;$C75&amp; "'!" &amp;"f20"),0)</f>
        <v>0</v>
      </c>
      <c r="L75" s="78" cm="1">
        <f t="array" aca="1" ref="L75" ca="1">IFERROR(INDIRECT("'" &amp;$C75&amp; "'!" &amp;"f21"),0)</f>
        <v>0</v>
      </c>
      <c r="M75" s="78" cm="1">
        <f t="array" aca="1" ref="M75" ca="1">IFERROR(INDIRECT("'" &amp;$C75&amp; "'!" &amp;"f22"),0)</f>
        <v>0</v>
      </c>
      <c r="N75" s="79">
        <f t="shared" ca="1" si="11"/>
        <v>0</v>
      </c>
      <c r="O75" s="79">
        <f t="shared" ca="1" si="11"/>
        <v>0</v>
      </c>
      <c r="P75" s="79">
        <f t="shared" ca="1" si="11"/>
        <v>0</v>
      </c>
      <c r="Q75" s="79">
        <f t="shared" ca="1" si="11"/>
        <v>0</v>
      </c>
      <c r="R75" s="79">
        <f t="shared" ca="1" si="11"/>
        <v>0</v>
      </c>
      <c r="S75" s="79">
        <f t="shared" ca="1" si="11"/>
        <v>0</v>
      </c>
      <c r="T75" s="79">
        <f t="shared" ca="1" si="11"/>
        <v>0</v>
      </c>
      <c r="U75" s="79">
        <f t="shared" ca="1" si="11"/>
        <v>0</v>
      </c>
      <c r="V75" s="79">
        <f t="shared" ca="1" si="11"/>
        <v>0</v>
      </c>
      <c r="W75" s="79">
        <f t="shared" ca="1" si="11"/>
        <v>0</v>
      </c>
      <c r="X75" s="79">
        <f t="shared" ca="1" si="11"/>
        <v>0</v>
      </c>
      <c r="Y75" s="79">
        <f t="shared" ca="1" si="11"/>
        <v>0</v>
      </c>
      <c r="Z75" s="79">
        <f t="shared" ca="1" si="11"/>
        <v>0</v>
      </c>
      <c r="AA75" s="79">
        <f t="shared" ca="1" si="11"/>
        <v>0</v>
      </c>
      <c r="AB75" s="79">
        <f t="shared" ca="1" si="11"/>
        <v>0</v>
      </c>
      <c r="AC75" s="79">
        <f t="shared" ca="1" si="11"/>
        <v>0</v>
      </c>
      <c r="AD75" s="79">
        <f t="shared" ca="1" si="10"/>
        <v>0</v>
      </c>
      <c r="AE75" s="79">
        <f t="shared" ca="1" si="10"/>
        <v>0</v>
      </c>
      <c r="AF75" s="79">
        <f t="shared" ca="1" si="10"/>
        <v>0</v>
      </c>
      <c r="AG75" s="79">
        <f t="shared" ca="1" si="10"/>
        <v>0</v>
      </c>
      <c r="AH75" s="79">
        <f t="shared" ca="1" si="10"/>
        <v>0</v>
      </c>
      <c r="AI75" s="79">
        <f t="shared" ca="1" si="10"/>
        <v>0</v>
      </c>
      <c r="AJ75" s="79">
        <f t="shared" ca="1" si="10"/>
        <v>0</v>
      </c>
      <c r="AK75" s="79">
        <f t="shared" ca="1" si="10"/>
        <v>0</v>
      </c>
      <c r="AL75" s="79">
        <f t="shared" ca="1" si="10"/>
        <v>0</v>
      </c>
      <c r="AM75" s="79">
        <f t="shared" ca="1" si="1"/>
        <v>0</v>
      </c>
      <c r="AN75" s="17"/>
    </row>
    <row r="76" spans="2:40" ht="19.95" customHeight="1" x14ac:dyDescent="0.5">
      <c r="B76" s="14" t="str" cm="1">
        <f t="array" aca="1" ref="B76" ca="1">IF(C76=0,"",IFERROR(INDIRECT("'"&amp;$C76&amp;"'!"&amp;"D5"),"Некорректное название листа"))</f>
        <v/>
      </c>
      <c r="C76" s="6"/>
      <c r="D76" s="78" cm="1">
        <f t="array" aca="1" ref="D76" ca="1">IFERROR(INDIRECT("'"&amp;$C76&amp;"'!"&amp;"d18"),0)</f>
        <v>0</v>
      </c>
      <c r="E76" s="78" cm="1">
        <f t="array" aca="1" ref="E76" ca="1">IFERROR(INDIRECT("'" &amp;$C76&amp; "'!" &amp;"d19"),0)</f>
        <v>0</v>
      </c>
      <c r="F76" s="78" cm="1">
        <f t="array" aca="1" ref="F76" ca="1">IFERROR(INDIRECT("'" &amp;$C76&amp; "'!" &amp;"d20"),0)</f>
        <v>0</v>
      </c>
      <c r="G76" s="78" cm="1">
        <f t="array" aca="1" ref="G76" ca="1">IFERROR(INDIRECT("'" &amp;$C76&amp; "'!" &amp;"d21"),0)</f>
        <v>0</v>
      </c>
      <c r="H76" s="78" cm="1">
        <f t="array" aca="1" ref="H76" ca="1">IFERROR(INDIRECT("'" &amp;$C76&amp; "'!" &amp;"d22"),0)</f>
        <v>0</v>
      </c>
      <c r="I76" s="78" cm="1">
        <f t="array" aca="1" ref="I76" ca="1">IFERROR(INDIRECT("'" &amp;$C76&amp; "'!" &amp;"f18"),0)</f>
        <v>0</v>
      </c>
      <c r="J76" s="78" cm="1">
        <f t="array" aca="1" ref="J76" ca="1">IFERROR(INDIRECT("'" &amp;$C76&amp; "'!" &amp;"f19"),0)</f>
        <v>0</v>
      </c>
      <c r="K76" s="78" cm="1">
        <f t="array" aca="1" ref="K76" ca="1">IFERROR(INDIRECT("'" &amp;$C76&amp; "'!" &amp;"f20"),0)</f>
        <v>0</v>
      </c>
      <c r="L76" s="78" cm="1">
        <f t="array" aca="1" ref="L76" ca="1">IFERROR(INDIRECT("'" &amp;$C76&amp; "'!" &amp;"f21"),0)</f>
        <v>0</v>
      </c>
      <c r="M76" s="78" cm="1">
        <f t="array" aca="1" ref="M76" ca="1">IFERROR(INDIRECT("'" &amp;$C76&amp; "'!" &amp;"f22"),0)</f>
        <v>0</v>
      </c>
      <c r="N76" s="79">
        <f t="shared" ca="1" si="11"/>
        <v>0</v>
      </c>
      <c r="O76" s="79">
        <f t="shared" ca="1" si="11"/>
        <v>0</v>
      </c>
      <c r="P76" s="79">
        <f t="shared" ca="1" si="11"/>
        <v>0</v>
      </c>
      <c r="Q76" s="79">
        <f t="shared" ca="1" si="11"/>
        <v>0</v>
      </c>
      <c r="R76" s="79">
        <f t="shared" ca="1" si="11"/>
        <v>0</v>
      </c>
      <c r="S76" s="79">
        <f t="shared" ca="1" si="11"/>
        <v>0</v>
      </c>
      <c r="T76" s="79">
        <f t="shared" ca="1" si="11"/>
        <v>0</v>
      </c>
      <c r="U76" s="79">
        <f t="shared" ca="1" si="11"/>
        <v>0</v>
      </c>
      <c r="V76" s="79">
        <f t="shared" ca="1" si="11"/>
        <v>0</v>
      </c>
      <c r="W76" s="79">
        <f t="shared" ca="1" si="11"/>
        <v>0</v>
      </c>
      <c r="X76" s="79">
        <f t="shared" ca="1" si="11"/>
        <v>0</v>
      </c>
      <c r="Y76" s="79">
        <f t="shared" ca="1" si="11"/>
        <v>0</v>
      </c>
      <c r="Z76" s="79">
        <f t="shared" ca="1" si="11"/>
        <v>0</v>
      </c>
      <c r="AA76" s="79">
        <f t="shared" ca="1" si="11"/>
        <v>0</v>
      </c>
      <c r="AB76" s="79">
        <f t="shared" ca="1" si="11"/>
        <v>0</v>
      </c>
      <c r="AC76" s="79">
        <f t="shared" ca="1" si="11"/>
        <v>0</v>
      </c>
      <c r="AD76" s="79">
        <f t="shared" ca="1" si="10"/>
        <v>0</v>
      </c>
      <c r="AE76" s="79">
        <f t="shared" ca="1" si="10"/>
        <v>0</v>
      </c>
      <c r="AF76" s="79">
        <f t="shared" ca="1" si="10"/>
        <v>0</v>
      </c>
      <c r="AG76" s="79">
        <f t="shared" ca="1" si="10"/>
        <v>0</v>
      </c>
      <c r="AH76" s="79">
        <f t="shared" ca="1" si="10"/>
        <v>0</v>
      </c>
      <c r="AI76" s="79">
        <f t="shared" ca="1" si="10"/>
        <v>0</v>
      </c>
      <c r="AJ76" s="79">
        <f t="shared" ca="1" si="10"/>
        <v>0</v>
      </c>
      <c r="AK76" s="79">
        <f t="shared" ca="1" si="10"/>
        <v>0</v>
      </c>
      <c r="AL76" s="79">
        <f t="shared" ca="1" si="10"/>
        <v>0</v>
      </c>
      <c r="AM76" s="79">
        <f t="shared" ca="1" si="1"/>
        <v>0</v>
      </c>
      <c r="AN76" s="17"/>
    </row>
    <row r="77" spans="2:40" ht="19.95" customHeight="1" x14ac:dyDescent="0.5">
      <c r="B77" s="14" t="str" cm="1">
        <f t="array" aca="1" ref="B77" ca="1">IF(C77=0,"",IFERROR(INDIRECT("'"&amp;$C77&amp;"'!"&amp;"D5"),"Некорректное название листа"))</f>
        <v/>
      </c>
      <c r="C77" s="6"/>
      <c r="D77" s="78" cm="1">
        <f t="array" aca="1" ref="D77" ca="1">IFERROR(INDIRECT("'"&amp;$C77&amp;"'!"&amp;"d18"),0)</f>
        <v>0</v>
      </c>
      <c r="E77" s="78" cm="1">
        <f t="array" aca="1" ref="E77" ca="1">IFERROR(INDIRECT("'" &amp;$C77&amp; "'!" &amp;"d19"),0)</f>
        <v>0</v>
      </c>
      <c r="F77" s="78" cm="1">
        <f t="array" aca="1" ref="F77" ca="1">IFERROR(INDIRECT("'" &amp;$C77&amp; "'!" &amp;"d20"),0)</f>
        <v>0</v>
      </c>
      <c r="G77" s="78" cm="1">
        <f t="array" aca="1" ref="G77" ca="1">IFERROR(INDIRECT("'" &amp;$C77&amp; "'!" &amp;"d21"),0)</f>
        <v>0</v>
      </c>
      <c r="H77" s="78" cm="1">
        <f t="array" aca="1" ref="H77" ca="1">IFERROR(INDIRECT("'" &amp;$C77&amp; "'!" &amp;"d22"),0)</f>
        <v>0</v>
      </c>
      <c r="I77" s="78" cm="1">
        <f t="array" aca="1" ref="I77" ca="1">IFERROR(INDIRECT("'" &amp;$C77&amp; "'!" &amp;"f18"),0)</f>
        <v>0</v>
      </c>
      <c r="J77" s="78" cm="1">
        <f t="array" aca="1" ref="J77" ca="1">IFERROR(INDIRECT("'" &amp;$C77&amp; "'!" &amp;"f19"),0)</f>
        <v>0</v>
      </c>
      <c r="K77" s="78" cm="1">
        <f t="array" aca="1" ref="K77" ca="1">IFERROR(INDIRECT("'" &amp;$C77&amp; "'!" &amp;"f20"),0)</f>
        <v>0</v>
      </c>
      <c r="L77" s="78" cm="1">
        <f t="array" aca="1" ref="L77" ca="1">IFERROR(INDIRECT("'" &amp;$C77&amp; "'!" &amp;"f21"),0)</f>
        <v>0</v>
      </c>
      <c r="M77" s="78" cm="1">
        <f t="array" aca="1" ref="M77" ca="1">IFERROR(INDIRECT("'" &amp;$C77&amp; "'!" &amp;"f22"),0)</f>
        <v>0</v>
      </c>
      <c r="N77" s="79">
        <f t="shared" ca="1" si="11"/>
        <v>0</v>
      </c>
      <c r="O77" s="79">
        <f t="shared" ca="1" si="11"/>
        <v>0</v>
      </c>
      <c r="P77" s="79">
        <f t="shared" ca="1" si="11"/>
        <v>0</v>
      </c>
      <c r="Q77" s="79">
        <f t="shared" ca="1" si="11"/>
        <v>0</v>
      </c>
      <c r="R77" s="79">
        <f t="shared" ca="1" si="11"/>
        <v>0</v>
      </c>
      <c r="S77" s="79">
        <f t="shared" ca="1" si="11"/>
        <v>0</v>
      </c>
      <c r="T77" s="79">
        <f t="shared" ca="1" si="11"/>
        <v>0</v>
      </c>
      <c r="U77" s="79">
        <f t="shared" ca="1" si="11"/>
        <v>0</v>
      </c>
      <c r="V77" s="79">
        <f t="shared" ca="1" si="11"/>
        <v>0</v>
      </c>
      <c r="W77" s="79">
        <f t="shared" ca="1" si="11"/>
        <v>0</v>
      </c>
      <c r="X77" s="79">
        <f t="shared" ca="1" si="11"/>
        <v>0</v>
      </c>
      <c r="Y77" s="79">
        <f t="shared" ca="1" si="11"/>
        <v>0</v>
      </c>
      <c r="Z77" s="79">
        <f t="shared" ca="1" si="11"/>
        <v>0</v>
      </c>
      <c r="AA77" s="79">
        <f t="shared" ca="1" si="11"/>
        <v>0</v>
      </c>
      <c r="AB77" s="79">
        <f t="shared" ca="1" si="11"/>
        <v>0</v>
      </c>
      <c r="AC77" s="79">
        <f t="shared" ca="1" si="11"/>
        <v>0</v>
      </c>
      <c r="AD77" s="79">
        <f t="shared" ca="1" si="10"/>
        <v>0</v>
      </c>
      <c r="AE77" s="79">
        <f t="shared" ca="1" si="10"/>
        <v>0</v>
      </c>
      <c r="AF77" s="79">
        <f t="shared" ca="1" si="10"/>
        <v>0</v>
      </c>
      <c r="AG77" s="79">
        <f t="shared" ca="1" si="10"/>
        <v>0</v>
      </c>
      <c r="AH77" s="79">
        <f t="shared" ca="1" si="10"/>
        <v>0</v>
      </c>
      <c r="AI77" s="79">
        <f t="shared" ca="1" si="10"/>
        <v>0</v>
      </c>
      <c r="AJ77" s="79">
        <f t="shared" ca="1" si="10"/>
        <v>0</v>
      </c>
      <c r="AK77" s="79">
        <f t="shared" ca="1" si="10"/>
        <v>0</v>
      </c>
      <c r="AL77" s="79">
        <f t="shared" ca="1" si="10"/>
        <v>0</v>
      </c>
      <c r="AM77" s="79">
        <f t="shared" ca="1" si="1"/>
        <v>0</v>
      </c>
      <c r="AN77" s="17"/>
    </row>
    <row r="78" spans="2:40" ht="19.95" customHeight="1" x14ac:dyDescent="0.5">
      <c r="B78" s="14" t="str" cm="1">
        <f t="array" aca="1" ref="B78" ca="1">IF(C78=0,"",IFERROR(INDIRECT("'"&amp;$C78&amp;"'!"&amp;"D5"),"Некорректное название листа"))</f>
        <v/>
      </c>
      <c r="C78" s="6"/>
      <c r="D78" s="78" cm="1">
        <f t="array" aca="1" ref="D78" ca="1">IFERROR(INDIRECT("'"&amp;$C78&amp;"'!"&amp;"d18"),0)</f>
        <v>0</v>
      </c>
      <c r="E78" s="78" cm="1">
        <f t="array" aca="1" ref="E78" ca="1">IFERROR(INDIRECT("'" &amp;$C78&amp; "'!" &amp;"d19"),0)</f>
        <v>0</v>
      </c>
      <c r="F78" s="78" cm="1">
        <f t="array" aca="1" ref="F78" ca="1">IFERROR(INDIRECT("'" &amp;$C78&amp; "'!" &amp;"d20"),0)</f>
        <v>0</v>
      </c>
      <c r="G78" s="78" cm="1">
        <f t="array" aca="1" ref="G78" ca="1">IFERROR(INDIRECT("'" &amp;$C78&amp; "'!" &amp;"d21"),0)</f>
        <v>0</v>
      </c>
      <c r="H78" s="78" cm="1">
        <f t="array" aca="1" ref="H78" ca="1">IFERROR(INDIRECT("'" &amp;$C78&amp; "'!" &amp;"d22"),0)</f>
        <v>0</v>
      </c>
      <c r="I78" s="78" cm="1">
        <f t="array" aca="1" ref="I78" ca="1">IFERROR(INDIRECT("'" &amp;$C78&amp; "'!" &amp;"f18"),0)</f>
        <v>0</v>
      </c>
      <c r="J78" s="78" cm="1">
        <f t="array" aca="1" ref="J78" ca="1">IFERROR(INDIRECT("'" &amp;$C78&amp; "'!" &amp;"f19"),0)</f>
        <v>0</v>
      </c>
      <c r="K78" s="78" cm="1">
        <f t="array" aca="1" ref="K78" ca="1">IFERROR(INDIRECT("'" &amp;$C78&amp; "'!" &amp;"f20"),0)</f>
        <v>0</v>
      </c>
      <c r="L78" s="78" cm="1">
        <f t="array" aca="1" ref="L78" ca="1">IFERROR(INDIRECT("'" &amp;$C78&amp; "'!" &amp;"f21"),0)</f>
        <v>0</v>
      </c>
      <c r="M78" s="78" cm="1">
        <f t="array" aca="1" ref="M78" ca="1">IFERROR(INDIRECT("'" &amp;$C78&amp; "'!" &amp;"f22"),0)</f>
        <v>0</v>
      </c>
      <c r="N78" s="79">
        <f t="shared" ca="1" si="11"/>
        <v>0</v>
      </c>
      <c r="O78" s="79">
        <f t="shared" ca="1" si="11"/>
        <v>0</v>
      </c>
      <c r="P78" s="79">
        <f t="shared" ca="1" si="11"/>
        <v>0</v>
      </c>
      <c r="Q78" s="79">
        <f t="shared" ca="1" si="11"/>
        <v>0</v>
      </c>
      <c r="R78" s="79">
        <f t="shared" ca="1" si="11"/>
        <v>0</v>
      </c>
      <c r="S78" s="79">
        <f t="shared" ca="1" si="11"/>
        <v>0</v>
      </c>
      <c r="T78" s="79">
        <f t="shared" ca="1" si="11"/>
        <v>0</v>
      </c>
      <c r="U78" s="79">
        <f t="shared" ca="1" si="11"/>
        <v>0</v>
      </c>
      <c r="V78" s="79">
        <f t="shared" ca="1" si="11"/>
        <v>0</v>
      </c>
      <c r="W78" s="79">
        <f t="shared" ca="1" si="11"/>
        <v>0</v>
      </c>
      <c r="X78" s="79">
        <f t="shared" ca="1" si="11"/>
        <v>0</v>
      </c>
      <c r="Y78" s="79">
        <f t="shared" ca="1" si="11"/>
        <v>0</v>
      </c>
      <c r="Z78" s="79">
        <f t="shared" ca="1" si="11"/>
        <v>0</v>
      </c>
      <c r="AA78" s="79">
        <f t="shared" ca="1" si="11"/>
        <v>0</v>
      </c>
      <c r="AB78" s="79">
        <f t="shared" ca="1" si="11"/>
        <v>0</v>
      </c>
      <c r="AC78" s="79">
        <f t="shared" ca="1" si="11"/>
        <v>0</v>
      </c>
      <c r="AD78" s="79">
        <f t="shared" ca="1" si="10"/>
        <v>0</v>
      </c>
      <c r="AE78" s="79">
        <f t="shared" ca="1" si="10"/>
        <v>0</v>
      </c>
      <c r="AF78" s="79">
        <f t="shared" ca="1" si="10"/>
        <v>0</v>
      </c>
      <c r="AG78" s="79">
        <f t="shared" ca="1" si="10"/>
        <v>0</v>
      </c>
      <c r="AH78" s="79">
        <f t="shared" ca="1" si="10"/>
        <v>0</v>
      </c>
      <c r="AI78" s="79">
        <f t="shared" ca="1" si="10"/>
        <v>0</v>
      </c>
      <c r="AJ78" s="79">
        <f t="shared" ca="1" si="10"/>
        <v>0</v>
      </c>
      <c r="AK78" s="79">
        <f t="shared" ca="1" si="10"/>
        <v>0</v>
      </c>
      <c r="AL78" s="79">
        <f t="shared" ca="1" si="10"/>
        <v>0</v>
      </c>
      <c r="AM78" s="79">
        <f t="shared" ca="1" si="1"/>
        <v>0</v>
      </c>
      <c r="AN78" s="17"/>
    </row>
    <row r="79" spans="2:40" ht="19.95" customHeight="1" x14ac:dyDescent="0.5">
      <c r="B79" s="14" t="str" cm="1">
        <f t="array" aca="1" ref="B79" ca="1">IF(C79=0,"",IFERROR(INDIRECT("'"&amp;$C79&amp;"'!"&amp;"D5"),"Некорректное название листа"))</f>
        <v/>
      </c>
      <c r="C79" s="6"/>
      <c r="D79" s="78" cm="1">
        <f t="array" aca="1" ref="D79" ca="1">IFERROR(INDIRECT("'"&amp;$C79&amp;"'!"&amp;"d18"),0)</f>
        <v>0</v>
      </c>
      <c r="E79" s="78" cm="1">
        <f t="array" aca="1" ref="E79" ca="1">IFERROR(INDIRECT("'" &amp;$C79&amp; "'!" &amp;"d19"),0)</f>
        <v>0</v>
      </c>
      <c r="F79" s="78" cm="1">
        <f t="array" aca="1" ref="F79" ca="1">IFERROR(INDIRECT("'" &amp;$C79&amp; "'!" &amp;"d20"),0)</f>
        <v>0</v>
      </c>
      <c r="G79" s="78" cm="1">
        <f t="array" aca="1" ref="G79" ca="1">IFERROR(INDIRECT("'" &amp;$C79&amp; "'!" &amp;"d21"),0)</f>
        <v>0</v>
      </c>
      <c r="H79" s="78" cm="1">
        <f t="array" aca="1" ref="H79" ca="1">IFERROR(INDIRECT("'" &amp;$C79&amp; "'!" &amp;"d22"),0)</f>
        <v>0</v>
      </c>
      <c r="I79" s="78" cm="1">
        <f t="array" aca="1" ref="I79" ca="1">IFERROR(INDIRECT("'" &amp;$C79&amp; "'!" &amp;"f18"),0)</f>
        <v>0</v>
      </c>
      <c r="J79" s="78" cm="1">
        <f t="array" aca="1" ref="J79" ca="1">IFERROR(INDIRECT("'" &amp;$C79&amp; "'!" &amp;"f19"),0)</f>
        <v>0</v>
      </c>
      <c r="K79" s="78" cm="1">
        <f t="array" aca="1" ref="K79" ca="1">IFERROR(INDIRECT("'" &amp;$C79&amp; "'!" &amp;"f20"),0)</f>
        <v>0</v>
      </c>
      <c r="L79" s="78" cm="1">
        <f t="array" aca="1" ref="L79" ca="1">IFERROR(INDIRECT("'" &amp;$C79&amp; "'!" &amp;"f21"),0)</f>
        <v>0</v>
      </c>
      <c r="M79" s="78" cm="1">
        <f t="array" aca="1" ref="M79" ca="1">IFERROR(INDIRECT("'" &amp;$C79&amp; "'!" &amp;"f22"),0)</f>
        <v>0</v>
      </c>
      <c r="N79" s="79">
        <f t="shared" ca="1" si="11"/>
        <v>0</v>
      </c>
      <c r="O79" s="79">
        <f t="shared" ca="1" si="11"/>
        <v>0</v>
      </c>
      <c r="P79" s="79">
        <f t="shared" ca="1" si="11"/>
        <v>0</v>
      </c>
      <c r="Q79" s="79">
        <f t="shared" ca="1" si="11"/>
        <v>0</v>
      </c>
      <c r="R79" s="79">
        <f t="shared" ca="1" si="11"/>
        <v>0</v>
      </c>
      <c r="S79" s="79">
        <f t="shared" ca="1" si="11"/>
        <v>0</v>
      </c>
      <c r="T79" s="79">
        <f t="shared" ca="1" si="11"/>
        <v>0</v>
      </c>
      <c r="U79" s="79">
        <f t="shared" ca="1" si="11"/>
        <v>0</v>
      </c>
      <c r="V79" s="79">
        <f t="shared" ca="1" si="11"/>
        <v>0</v>
      </c>
      <c r="W79" s="79">
        <f t="shared" ca="1" si="11"/>
        <v>0</v>
      </c>
      <c r="X79" s="79">
        <f t="shared" ca="1" si="11"/>
        <v>0</v>
      </c>
      <c r="Y79" s="79">
        <f t="shared" ca="1" si="11"/>
        <v>0</v>
      </c>
      <c r="Z79" s="79">
        <f t="shared" ca="1" si="11"/>
        <v>0</v>
      </c>
      <c r="AA79" s="79">
        <f t="shared" ca="1" si="11"/>
        <v>0</v>
      </c>
      <c r="AB79" s="79">
        <f t="shared" ca="1" si="11"/>
        <v>0</v>
      </c>
      <c r="AC79" s="79">
        <f t="shared" ca="1" si="11"/>
        <v>0</v>
      </c>
      <c r="AD79" s="79">
        <f t="shared" ca="1" si="10"/>
        <v>0</v>
      </c>
      <c r="AE79" s="79">
        <f t="shared" ca="1" si="10"/>
        <v>0</v>
      </c>
      <c r="AF79" s="79">
        <f t="shared" ca="1" si="10"/>
        <v>0</v>
      </c>
      <c r="AG79" s="79">
        <f t="shared" ca="1" si="10"/>
        <v>0</v>
      </c>
      <c r="AH79" s="79">
        <f t="shared" ca="1" si="10"/>
        <v>0</v>
      </c>
      <c r="AI79" s="79">
        <f t="shared" ca="1" si="10"/>
        <v>0</v>
      </c>
      <c r="AJ79" s="79">
        <f t="shared" ca="1" si="10"/>
        <v>0</v>
      </c>
      <c r="AK79" s="79">
        <f t="shared" ca="1" si="10"/>
        <v>0</v>
      </c>
      <c r="AL79" s="79">
        <f t="shared" ca="1" si="10"/>
        <v>0</v>
      </c>
      <c r="AM79" s="79">
        <f t="shared" ca="1" si="1"/>
        <v>0</v>
      </c>
      <c r="AN79" s="17"/>
    </row>
    <row r="80" spans="2:40" ht="19.95" customHeight="1" x14ac:dyDescent="0.5">
      <c r="B80" s="14" t="str" cm="1">
        <f t="array" aca="1" ref="B80" ca="1">IF(C80=0,"",IFERROR(INDIRECT("'"&amp;$C80&amp;"'!"&amp;"D5"),"Некорректное название листа"))</f>
        <v/>
      </c>
      <c r="C80" s="6"/>
      <c r="D80" s="78" cm="1">
        <f t="array" aca="1" ref="D80" ca="1">IFERROR(INDIRECT("'"&amp;$C80&amp;"'!"&amp;"d18"),0)</f>
        <v>0</v>
      </c>
      <c r="E80" s="78" cm="1">
        <f t="array" aca="1" ref="E80" ca="1">IFERROR(INDIRECT("'" &amp;$C80&amp; "'!" &amp;"d19"),0)</f>
        <v>0</v>
      </c>
      <c r="F80" s="78" cm="1">
        <f t="array" aca="1" ref="F80" ca="1">IFERROR(INDIRECT("'" &amp;$C80&amp; "'!" &amp;"d20"),0)</f>
        <v>0</v>
      </c>
      <c r="G80" s="78" cm="1">
        <f t="array" aca="1" ref="G80" ca="1">IFERROR(INDIRECT("'" &amp;$C80&amp; "'!" &amp;"d21"),0)</f>
        <v>0</v>
      </c>
      <c r="H80" s="78" cm="1">
        <f t="array" aca="1" ref="H80" ca="1">IFERROR(INDIRECT("'" &amp;$C80&amp; "'!" &amp;"d22"),0)</f>
        <v>0</v>
      </c>
      <c r="I80" s="78" cm="1">
        <f t="array" aca="1" ref="I80" ca="1">IFERROR(INDIRECT("'" &amp;$C80&amp; "'!" &amp;"f18"),0)</f>
        <v>0</v>
      </c>
      <c r="J80" s="78" cm="1">
        <f t="array" aca="1" ref="J80" ca="1">IFERROR(INDIRECT("'" &amp;$C80&amp; "'!" &amp;"f19"),0)</f>
        <v>0</v>
      </c>
      <c r="K80" s="78" cm="1">
        <f t="array" aca="1" ref="K80" ca="1">IFERROR(INDIRECT("'" &amp;$C80&amp; "'!" &amp;"f20"),0)</f>
        <v>0</v>
      </c>
      <c r="L80" s="78" cm="1">
        <f t="array" aca="1" ref="L80" ca="1">IFERROR(INDIRECT("'" &amp;$C80&amp; "'!" &amp;"f21"),0)</f>
        <v>0</v>
      </c>
      <c r="M80" s="78" cm="1">
        <f t="array" aca="1" ref="M80" ca="1">IFERROR(INDIRECT("'" &amp;$C80&amp; "'!" &amp;"f22"),0)</f>
        <v>0</v>
      </c>
      <c r="N80" s="79">
        <f t="shared" ca="1" si="11"/>
        <v>0</v>
      </c>
      <c r="O80" s="79">
        <f t="shared" ca="1" si="11"/>
        <v>0</v>
      </c>
      <c r="P80" s="79">
        <f t="shared" ca="1" si="11"/>
        <v>0</v>
      </c>
      <c r="Q80" s="79">
        <f t="shared" ca="1" si="11"/>
        <v>0</v>
      </c>
      <c r="R80" s="79">
        <f t="shared" ca="1" si="11"/>
        <v>0</v>
      </c>
      <c r="S80" s="79">
        <f t="shared" ca="1" si="11"/>
        <v>0</v>
      </c>
      <c r="T80" s="79">
        <f t="shared" ca="1" si="11"/>
        <v>0</v>
      </c>
      <c r="U80" s="79">
        <f t="shared" ca="1" si="11"/>
        <v>0</v>
      </c>
      <c r="V80" s="79">
        <f t="shared" ca="1" si="11"/>
        <v>0</v>
      </c>
      <c r="W80" s="79">
        <f t="shared" ca="1" si="11"/>
        <v>0</v>
      </c>
      <c r="X80" s="79">
        <f t="shared" ca="1" si="11"/>
        <v>0</v>
      </c>
      <c r="Y80" s="79">
        <f t="shared" ca="1" si="11"/>
        <v>0</v>
      </c>
      <c r="Z80" s="79">
        <f t="shared" ca="1" si="11"/>
        <v>0</v>
      </c>
      <c r="AA80" s="79">
        <f t="shared" ca="1" si="11"/>
        <v>0</v>
      </c>
      <c r="AB80" s="79">
        <f t="shared" ca="1" si="11"/>
        <v>0</v>
      </c>
      <c r="AC80" s="79">
        <f t="shared" ca="1" si="11"/>
        <v>0</v>
      </c>
      <c r="AD80" s="79">
        <f t="shared" ca="1" si="10"/>
        <v>0</v>
      </c>
      <c r="AE80" s="79">
        <f t="shared" ca="1" si="10"/>
        <v>0</v>
      </c>
      <c r="AF80" s="79">
        <f t="shared" ca="1" si="10"/>
        <v>0</v>
      </c>
      <c r="AG80" s="79">
        <f t="shared" ca="1" si="10"/>
        <v>0</v>
      </c>
      <c r="AH80" s="79">
        <f t="shared" ca="1" si="10"/>
        <v>0</v>
      </c>
      <c r="AI80" s="79">
        <f t="shared" ca="1" si="10"/>
        <v>0</v>
      </c>
      <c r="AJ80" s="79">
        <f t="shared" ca="1" si="10"/>
        <v>0</v>
      </c>
      <c r="AK80" s="79">
        <f t="shared" ca="1" si="10"/>
        <v>0</v>
      </c>
      <c r="AL80" s="79">
        <f t="shared" ca="1" si="10"/>
        <v>0</v>
      </c>
      <c r="AM80" s="79">
        <f t="shared" ca="1" si="1"/>
        <v>0</v>
      </c>
      <c r="AN80" s="17"/>
    </row>
    <row r="81" spans="2:40" ht="19.95" customHeight="1" x14ac:dyDescent="0.5">
      <c r="B81" s="14" t="str" cm="1">
        <f t="array" aca="1" ref="B81" ca="1">IF(C81=0,"",IFERROR(INDIRECT("'"&amp;$C81&amp;"'!"&amp;"D5"),"Некорректное название листа"))</f>
        <v/>
      </c>
      <c r="C81" s="6"/>
      <c r="D81" s="78" cm="1">
        <f t="array" aca="1" ref="D81" ca="1">IFERROR(INDIRECT("'"&amp;$C81&amp;"'!"&amp;"d18"),0)</f>
        <v>0</v>
      </c>
      <c r="E81" s="78" cm="1">
        <f t="array" aca="1" ref="E81" ca="1">IFERROR(INDIRECT("'" &amp;$C81&amp; "'!" &amp;"d19"),0)</f>
        <v>0</v>
      </c>
      <c r="F81" s="78" cm="1">
        <f t="array" aca="1" ref="F81" ca="1">IFERROR(INDIRECT("'" &amp;$C81&amp; "'!" &amp;"d20"),0)</f>
        <v>0</v>
      </c>
      <c r="G81" s="78" cm="1">
        <f t="array" aca="1" ref="G81" ca="1">IFERROR(INDIRECT("'" &amp;$C81&amp; "'!" &amp;"d21"),0)</f>
        <v>0</v>
      </c>
      <c r="H81" s="78" cm="1">
        <f t="array" aca="1" ref="H81" ca="1">IFERROR(INDIRECT("'" &amp;$C81&amp; "'!" &amp;"d22"),0)</f>
        <v>0</v>
      </c>
      <c r="I81" s="78" cm="1">
        <f t="array" aca="1" ref="I81" ca="1">IFERROR(INDIRECT("'" &amp;$C81&amp; "'!" &amp;"f18"),0)</f>
        <v>0</v>
      </c>
      <c r="J81" s="78" cm="1">
        <f t="array" aca="1" ref="J81" ca="1">IFERROR(INDIRECT("'" &amp;$C81&amp; "'!" &amp;"f19"),0)</f>
        <v>0</v>
      </c>
      <c r="K81" s="78" cm="1">
        <f t="array" aca="1" ref="K81" ca="1">IFERROR(INDIRECT("'" &amp;$C81&amp; "'!" &amp;"f20"),0)</f>
        <v>0</v>
      </c>
      <c r="L81" s="78" cm="1">
        <f t="array" aca="1" ref="L81" ca="1">IFERROR(INDIRECT("'" &amp;$C81&amp; "'!" &amp;"f21"),0)</f>
        <v>0</v>
      </c>
      <c r="M81" s="78" cm="1">
        <f t="array" aca="1" ref="M81" ca="1">IFERROR(INDIRECT("'" &amp;$C81&amp; "'!" &amp;"f22"),0)</f>
        <v>0</v>
      </c>
      <c r="N81" s="79">
        <f t="shared" ca="1" si="11"/>
        <v>0</v>
      </c>
      <c r="O81" s="79">
        <f t="shared" ca="1" si="11"/>
        <v>0</v>
      </c>
      <c r="P81" s="79">
        <f t="shared" ca="1" si="11"/>
        <v>0</v>
      </c>
      <c r="Q81" s="79">
        <f t="shared" ca="1" si="11"/>
        <v>0</v>
      </c>
      <c r="R81" s="79">
        <f t="shared" ca="1" si="11"/>
        <v>0</v>
      </c>
      <c r="S81" s="79">
        <f t="shared" ca="1" si="11"/>
        <v>0</v>
      </c>
      <c r="T81" s="79">
        <f t="shared" ca="1" si="11"/>
        <v>0</v>
      </c>
      <c r="U81" s="79">
        <f t="shared" ca="1" si="11"/>
        <v>0</v>
      </c>
      <c r="V81" s="79">
        <f t="shared" ca="1" si="11"/>
        <v>0</v>
      </c>
      <c r="W81" s="79">
        <f t="shared" ca="1" si="11"/>
        <v>0</v>
      </c>
      <c r="X81" s="79">
        <f t="shared" ca="1" si="11"/>
        <v>0</v>
      </c>
      <c r="Y81" s="79">
        <f t="shared" ca="1" si="11"/>
        <v>0</v>
      </c>
      <c r="Z81" s="79">
        <f t="shared" ca="1" si="11"/>
        <v>0</v>
      </c>
      <c r="AA81" s="79">
        <f t="shared" ca="1" si="11"/>
        <v>0</v>
      </c>
      <c r="AB81" s="79">
        <f t="shared" ca="1" si="11"/>
        <v>0</v>
      </c>
      <c r="AC81" s="79">
        <f t="shared" ca="1" si="11"/>
        <v>0</v>
      </c>
      <c r="AD81" s="79">
        <f t="shared" ca="1" si="10"/>
        <v>0</v>
      </c>
      <c r="AE81" s="79">
        <f t="shared" ca="1" si="10"/>
        <v>0</v>
      </c>
      <c r="AF81" s="79">
        <f t="shared" ca="1" si="10"/>
        <v>0</v>
      </c>
      <c r="AG81" s="79">
        <f t="shared" ca="1" si="10"/>
        <v>0</v>
      </c>
      <c r="AH81" s="79">
        <f t="shared" ca="1" si="10"/>
        <v>0</v>
      </c>
      <c r="AI81" s="79">
        <f t="shared" ca="1" si="10"/>
        <v>0</v>
      </c>
      <c r="AJ81" s="79">
        <f t="shared" ca="1" si="10"/>
        <v>0</v>
      </c>
      <c r="AK81" s="79">
        <f t="shared" ca="1" si="10"/>
        <v>0</v>
      </c>
      <c r="AL81" s="79">
        <f t="shared" ca="1" si="10"/>
        <v>0</v>
      </c>
      <c r="AM81" s="79">
        <f t="shared" ca="1" si="1"/>
        <v>0</v>
      </c>
      <c r="AN81" s="17"/>
    </row>
    <row r="82" spans="2:40" ht="19.95" customHeight="1" x14ac:dyDescent="0.5">
      <c r="B82" s="14" t="str" cm="1">
        <f t="array" aca="1" ref="B82" ca="1">IF(C82=0,"",IFERROR(INDIRECT("'"&amp;$C82&amp;"'!"&amp;"D5"),"Некорректное название листа"))</f>
        <v/>
      </c>
      <c r="C82" s="6"/>
      <c r="D82" s="78" cm="1">
        <f t="array" aca="1" ref="D82" ca="1">IFERROR(INDIRECT("'"&amp;$C82&amp;"'!"&amp;"d18"),0)</f>
        <v>0</v>
      </c>
      <c r="E82" s="78" cm="1">
        <f t="array" aca="1" ref="E82" ca="1">IFERROR(INDIRECT("'" &amp;$C82&amp; "'!" &amp;"d19"),0)</f>
        <v>0</v>
      </c>
      <c r="F82" s="78" cm="1">
        <f t="array" aca="1" ref="F82" ca="1">IFERROR(INDIRECT("'" &amp;$C82&amp; "'!" &amp;"d20"),0)</f>
        <v>0</v>
      </c>
      <c r="G82" s="78" cm="1">
        <f t="array" aca="1" ref="G82" ca="1">IFERROR(INDIRECT("'" &amp;$C82&amp; "'!" &amp;"d21"),0)</f>
        <v>0</v>
      </c>
      <c r="H82" s="78" cm="1">
        <f t="array" aca="1" ref="H82" ca="1">IFERROR(INDIRECT("'" &amp;$C82&amp; "'!" &amp;"d22"),0)</f>
        <v>0</v>
      </c>
      <c r="I82" s="78" cm="1">
        <f t="array" aca="1" ref="I82" ca="1">IFERROR(INDIRECT("'" &amp;$C82&amp; "'!" &amp;"f18"),0)</f>
        <v>0</v>
      </c>
      <c r="J82" s="78" cm="1">
        <f t="array" aca="1" ref="J82" ca="1">IFERROR(INDIRECT("'" &amp;$C82&amp; "'!" &amp;"f19"),0)</f>
        <v>0</v>
      </c>
      <c r="K82" s="78" cm="1">
        <f t="array" aca="1" ref="K82" ca="1">IFERROR(INDIRECT("'" &amp;$C82&amp; "'!" &amp;"f20"),0)</f>
        <v>0</v>
      </c>
      <c r="L82" s="78" cm="1">
        <f t="array" aca="1" ref="L82" ca="1">IFERROR(INDIRECT("'" &amp;$C82&amp; "'!" &amp;"f21"),0)</f>
        <v>0</v>
      </c>
      <c r="M82" s="78" cm="1">
        <f t="array" aca="1" ref="M82" ca="1">IFERROR(INDIRECT("'" &amp;$C82&amp; "'!" &amp;"f22"),0)</f>
        <v>0</v>
      </c>
      <c r="N82" s="79">
        <f t="shared" ca="1" si="11"/>
        <v>0</v>
      </c>
      <c r="O82" s="79">
        <f t="shared" ca="1" si="11"/>
        <v>0</v>
      </c>
      <c r="P82" s="79">
        <f t="shared" ca="1" si="11"/>
        <v>0</v>
      </c>
      <c r="Q82" s="79">
        <f t="shared" ca="1" si="11"/>
        <v>0</v>
      </c>
      <c r="R82" s="79">
        <f t="shared" ca="1" si="11"/>
        <v>0</v>
      </c>
      <c r="S82" s="79">
        <f t="shared" ca="1" si="11"/>
        <v>0</v>
      </c>
      <c r="T82" s="79">
        <f t="shared" ca="1" si="11"/>
        <v>0</v>
      </c>
      <c r="U82" s="79">
        <f t="shared" ca="1" si="11"/>
        <v>0</v>
      </c>
      <c r="V82" s="79">
        <f t="shared" ca="1" si="11"/>
        <v>0</v>
      </c>
      <c r="W82" s="79">
        <f t="shared" ca="1" si="11"/>
        <v>0</v>
      </c>
      <c r="X82" s="79">
        <f t="shared" ca="1" si="11"/>
        <v>0</v>
      </c>
      <c r="Y82" s="79">
        <f t="shared" ca="1" si="11"/>
        <v>0</v>
      </c>
      <c r="Z82" s="79">
        <f t="shared" ca="1" si="11"/>
        <v>0</v>
      </c>
      <c r="AA82" s="79">
        <f t="shared" ca="1" si="11"/>
        <v>0</v>
      </c>
      <c r="AB82" s="79">
        <f t="shared" ca="1" si="11"/>
        <v>0</v>
      </c>
      <c r="AC82" s="79">
        <f t="shared" ca="1" si="11"/>
        <v>0</v>
      </c>
      <c r="AD82" s="79">
        <f t="shared" ca="1" si="10"/>
        <v>0</v>
      </c>
      <c r="AE82" s="79">
        <f t="shared" ca="1" si="10"/>
        <v>0</v>
      </c>
      <c r="AF82" s="79">
        <f t="shared" ca="1" si="10"/>
        <v>0</v>
      </c>
      <c r="AG82" s="79">
        <f t="shared" ca="1" si="10"/>
        <v>0</v>
      </c>
      <c r="AH82" s="79">
        <f t="shared" ca="1" si="10"/>
        <v>0</v>
      </c>
      <c r="AI82" s="79">
        <f t="shared" ca="1" si="10"/>
        <v>0</v>
      </c>
      <c r="AJ82" s="79">
        <f t="shared" ca="1" si="10"/>
        <v>0</v>
      </c>
      <c r="AK82" s="79">
        <f t="shared" ca="1" si="10"/>
        <v>0</v>
      </c>
      <c r="AL82" s="79">
        <f t="shared" ca="1" si="10"/>
        <v>0</v>
      </c>
      <c r="AM82" s="79">
        <f t="shared" ca="1" si="1"/>
        <v>0</v>
      </c>
      <c r="AN82" s="17"/>
    </row>
    <row r="83" spans="2:40" ht="19.95" customHeight="1" x14ac:dyDescent="0.5">
      <c r="B83" s="14" t="str" cm="1">
        <f t="array" aca="1" ref="B83" ca="1">IF(C83=0,"",IFERROR(INDIRECT("'"&amp;$C83&amp;"'!"&amp;"D5"),"Некорректное название листа"))</f>
        <v/>
      </c>
      <c r="C83" s="6"/>
      <c r="D83" s="78" cm="1">
        <f t="array" aca="1" ref="D83" ca="1">IFERROR(INDIRECT("'"&amp;$C83&amp;"'!"&amp;"d18"),0)</f>
        <v>0</v>
      </c>
      <c r="E83" s="78" cm="1">
        <f t="array" aca="1" ref="E83" ca="1">IFERROR(INDIRECT("'" &amp;$C83&amp; "'!" &amp;"d19"),0)</f>
        <v>0</v>
      </c>
      <c r="F83" s="78" cm="1">
        <f t="array" aca="1" ref="F83" ca="1">IFERROR(INDIRECT("'" &amp;$C83&amp; "'!" &amp;"d20"),0)</f>
        <v>0</v>
      </c>
      <c r="G83" s="78" cm="1">
        <f t="array" aca="1" ref="G83" ca="1">IFERROR(INDIRECT("'" &amp;$C83&amp; "'!" &amp;"d21"),0)</f>
        <v>0</v>
      </c>
      <c r="H83" s="78" cm="1">
        <f t="array" aca="1" ref="H83" ca="1">IFERROR(INDIRECT("'" &amp;$C83&amp; "'!" &amp;"d22"),0)</f>
        <v>0</v>
      </c>
      <c r="I83" s="78" cm="1">
        <f t="array" aca="1" ref="I83" ca="1">IFERROR(INDIRECT("'" &amp;$C83&amp; "'!" &amp;"f18"),0)</f>
        <v>0</v>
      </c>
      <c r="J83" s="78" cm="1">
        <f t="array" aca="1" ref="J83" ca="1">IFERROR(INDIRECT("'" &amp;$C83&amp; "'!" &amp;"f19"),0)</f>
        <v>0</v>
      </c>
      <c r="K83" s="78" cm="1">
        <f t="array" aca="1" ref="K83" ca="1">IFERROR(INDIRECT("'" &amp;$C83&amp; "'!" &amp;"f20"),0)</f>
        <v>0</v>
      </c>
      <c r="L83" s="78" cm="1">
        <f t="array" aca="1" ref="L83" ca="1">IFERROR(INDIRECT("'" &amp;$C83&amp; "'!" &amp;"f21"),0)</f>
        <v>0</v>
      </c>
      <c r="M83" s="78" cm="1">
        <f t="array" aca="1" ref="M83" ca="1">IFERROR(INDIRECT("'" &amp;$C83&amp; "'!" &amp;"f22"),0)</f>
        <v>0</v>
      </c>
      <c r="N83" s="79">
        <f t="shared" ca="1" si="11"/>
        <v>0</v>
      </c>
      <c r="O83" s="79">
        <f t="shared" ca="1" si="11"/>
        <v>0</v>
      </c>
      <c r="P83" s="79">
        <f t="shared" ca="1" si="11"/>
        <v>0</v>
      </c>
      <c r="Q83" s="79">
        <f t="shared" ca="1" si="11"/>
        <v>0</v>
      </c>
      <c r="R83" s="79">
        <f t="shared" ca="1" si="11"/>
        <v>0</v>
      </c>
      <c r="S83" s="79">
        <f t="shared" ca="1" si="11"/>
        <v>0</v>
      </c>
      <c r="T83" s="79">
        <f t="shared" ca="1" si="11"/>
        <v>0</v>
      </c>
      <c r="U83" s="79">
        <f t="shared" ca="1" si="11"/>
        <v>0</v>
      </c>
      <c r="V83" s="79">
        <f t="shared" ca="1" si="11"/>
        <v>0</v>
      </c>
      <c r="W83" s="79">
        <f t="shared" ca="1" si="11"/>
        <v>0</v>
      </c>
      <c r="X83" s="79">
        <f t="shared" ca="1" si="11"/>
        <v>0</v>
      </c>
      <c r="Y83" s="79">
        <f t="shared" ca="1" si="11"/>
        <v>0</v>
      </c>
      <c r="Z83" s="79">
        <f t="shared" ca="1" si="11"/>
        <v>0</v>
      </c>
      <c r="AA83" s="79">
        <f t="shared" ca="1" si="11"/>
        <v>0</v>
      </c>
      <c r="AB83" s="79">
        <f t="shared" ca="1" si="11"/>
        <v>0</v>
      </c>
      <c r="AC83" s="79">
        <f t="shared" ca="1" si="11"/>
        <v>0</v>
      </c>
      <c r="AD83" s="79">
        <f t="shared" ca="1" si="10"/>
        <v>0</v>
      </c>
      <c r="AE83" s="79">
        <f t="shared" ca="1" si="10"/>
        <v>0</v>
      </c>
      <c r="AF83" s="79">
        <f t="shared" ca="1" si="10"/>
        <v>0</v>
      </c>
      <c r="AG83" s="79">
        <f t="shared" ca="1" si="10"/>
        <v>0</v>
      </c>
      <c r="AH83" s="79">
        <f t="shared" ca="1" si="10"/>
        <v>0</v>
      </c>
      <c r="AI83" s="79">
        <f t="shared" ca="1" si="10"/>
        <v>0</v>
      </c>
      <c r="AJ83" s="79">
        <f t="shared" ca="1" si="10"/>
        <v>0</v>
      </c>
      <c r="AK83" s="79">
        <f t="shared" ca="1" si="10"/>
        <v>0</v>
      </c>
      <c r="AL83" s="79">
        <f t="shared" ca="1" si="10"/>
        <v>0</v>
      </c>
      <c r="AM83" s="79">
        <f t="shared" ca="1" si="1"/>
        <v>0</v>
      </c>
      <c r="AN83" s="17"/>
    </row>
    <row r="84" spans="2:40" ht="19.95" customHeight="1" x14ac:dyDescent="0.5">
      <c r="B84" s="14" t="str" cm="1">
        <f t="array" aca="1" ref="B84" ca="1">IF(C84=0,"",IFERROR(INDIRECT("'"&amp;$C84&amp;"'!"&amp;"D5"),"Некорректное название листа"))</f>
        <v/>
      </c>
      <c r="C84" s="6"/>
      <c r="D84" s="78" cm="1">
        <f t="array" aca="1" ref="D84" ca="1">IFERROR(INDIRECT("'"&amp;$C84&amp;"'!"&amp;"d18"),0)</f>
        <v>0</v>
      </c>
      <c r="E84" s="78" cm="1">
        <f t="array" aca="1" ref="E84" ca="1">IFERROR(INDIRECT("'" &amp;$C84&amp; "'!" &amp;"d19"),0)</f>
        <v>0</v>
      </c>
      <c r="F84" s="78" cm="1">
        <f t="array" aca="1" ref="F84" ca="1">IFERROR(INDIRECT("'" &amp;$C84&amp; "'!" &amp;"d20"),0)</f>
        <v>0</v>
      </c>
      <c r="G84" s="78" cm="1">
        <f t="array" aca="1" ref="G84" ca="1">IFERROR(INDIRECT("'" &amp;$C84&amp; "'!" &amp;"d21"),0)</f>
        <v>0</v>
      </c>
      <c r="H84" s="78" cm="1">
        <f t="array" aca="1" ref="H84" ca="1">IFERROR(INDIRECT("'" &amp;$C84&amp; "'!" &amp;"d22"),0)</f>
        <v>0</v>
      </c>
      <c r="I84" s="78" cm="1">
        <f t="array" aca="1" ref="I84" ca="1">IFERROR(INDIRECT("'" &amp;$C84&amp; "'!" &amp;"f18"),0)</f>
        <v>0</v>
      </c>
      <c r="J84" s="78" cm="1">
        <f t="array" aca="1" ref="J84" ca="1">IFERROR(INDIRECT("'" &amp;$C84&amp; "'!" &amp;"f19"),0)</f>
        <v>0</v>
      </c>
      <c r="K84" s="78" cm="1">
        <f t="array" aca="1" ref="K84" ca="1">IFERROR(INDIRECT("'" &amp;$C84&amp; "'!" &amp;"f20"),0)</f>
        <v>0</v>
      </c>
      <c r="L84" s="78" cm="1">
        <f t="array" aca="1" ref="L84" ca="1">IFERROR(INDIRECT("'" &amp;$C84&amp; "'!" &amp;"f21"),0)</f>
        <v>0</v>
      </c>
      <c r="M84" s="78" cm="1">
        <f t="array" aca="1" ref="M84" ca="1">IFERROR(INDIRECT("'" &amp;$C84&amp; "'!" &amp;"f22"),0)</f>
        <v>0</v>
      </c>
      <c r="N84" s="79">
        <f t="shared" ca="1" si="11"/>
        <v>0</v>
      </c>
      <c r="O84" s="79">
        <f t="shared" ca="1" si="11"/>
        <v>0</v>
      </c>
      <c r="P84" s="79">
        <f t="shared" ca="1" si="11"/>
        <v>0</v>
      </c>
      <c r="Q84" s="79">
        <f t="shared" ca="1" si="11"/>
        <v>0</v>
      </c>
      <c r="R84" s="79">
        <f t="shared" ca="1" si="11"/>
        <v>0</v>
      </c>
      <c r="S84" s="79">
        <f t="shared" ca="1" si="11"/>
        <v>0</v>
      </c>
      <c r="T84" s="79">
        <f t="shared" ca="1" si="11"/>
        <v>0</v>
      </c>
      <c r="U84" s="79">
        <f t="shared" ca="1" si="11"/>
        <v>0</v>
      </c>
      <c r="V84" s="79">
        <f t="shared" ca="1" si="11"/>
        <v>0</v>
      </c>
      <c r="W84" s="79">
        <f t="shared" ca="1" si="11"/>
        <v>0</v>
      </c>
      <c r="X84" s="79">
        <f t="shared" ca="1" si="11"/>
        <v>0</v>
      </c>
      <c r="Y84" s="79">
        <f t="shared" ca="1" si="11"/>
        <v>0</v>
      </c>
      <c r="Z84" s="79">
        <f t="shared" ca="1" si="11"/>
        <v>0</v>
      </c>
      <c r="AA84" s="79">
        <f t="shared" ca="1" si="11"/>
        <v>0</v>
      </c>
      <c r="AB84" s="79">
        <f t="shared" ca="1" si="11"/>
        <v>0</v>
      </c>
      <c r="AC84" s="79">
        <f t="shared" ca="1" si="11"/>
        <v>0</v>
      </c>
      <c r="AD84" s="79">
        <f t="shared" ca="1" si="10"/>
        <v>0</v>
      </c>
      <c r="AE84" s="79">
        <f t="shared" ca="1" si="10"/>
        <v>0</v>
      </c>
      <c r="AF84" s="79">
        <f t="shared" ca="1" si="10"/>
        <v>0</v>
      </c>
      <c r="AG84" s="79">
        <f t="shared" ca="1" si="10"/>
        <v>0</v>
      </c>
      <c r="AH84" s="79">
        <f t="shared" ca="1" si="10"/>
        <v>0</v>
      </c>
      <c r="AI84" s="79">
        <f t="shared" ca="1" si="10"/>
        <v>0</v>
      </c>
      <c r="AJ84" s="79">
        <f t="shared" ca="1" si="10"/>
        <v>0</v>
      </c>
      <c r="AK84" s="79">
        <f t="shared" ca="1" si="10"/>
        <v>0</v>
      </c>
      <c r="AL84" s="79">
        <f t="shared" ca="1" si="10"/>
        <v>0</v>
      </c>
      <c r="AM84" s="79">
        <f t="shared" ca="1" si="1"/>
        <v>0</v>
      </c>
      <c r="AN84" s="17"/>
    </row>
    <row r="85" spans="2:40" ht="19.95" customHeight="1" x14ac:dyDescent="0.5">
      <c r="B85" s="14" t="str" cm="1">
        <f t="array" aca="1" ref="B85" ca="1">IF(C85=0,"",IFERROR(INDIRECT("'"&amp;$C85&amp;"'!"&amp;"D5"),"Некорректное название листа"))</f>
        <v/>
      </c>
      <c r="C85" s="6"/>
      <c r="D85" s="78" cm="1">
        <f t="array" aca="1" ref="D85" ca="1">IFERROR(INDIRECT("'"&amp;$C85&amp;"'!"&amp;"d18"),0)</f>
        <v>0</v>
      </c>
      <c r="E85" s="78" cm="1">
        <f t="array" aca="1" ref="E85" ca="1">IFERROR(INDIRECT("'" &amp;$C85&amp; "'!" &amp;"d19"),0)</f>
        <v>0</v>
      </c>
      <c r="F85" s="78" cm="1">
        <f t="array" aca="1" ref="F85" ca="1">IFERROR(INDIRECT("'" &amp;$C85&amp; "'!" &amp;"d20"),0)</f>
        <v>0</v>
      </c>
      <c r="G85" s="78" cm="1">
        <f t="array" aca="1" ref="G85" ca="1">IFERROR(INDIRECT("'" &amp;$C85&amp; "'!" &amp;"d21"),0)</f>
        <v>0</v>
      </c>
      <c r="H85" s="78" cm="1">
        <f t="array" aca="1" ref="H85" ca="1">IFERROR(INDIRECT("'" &amp;$C85&amp; "'!" &amp;"d22"),0)</f>
        <v>0</v>
      </c>
      <c r="I85" s="78" cm="1">
        <f t="array" aca="1" ref="I85" ca="1">IFERROR(INDIRECT("'" &amp;$C85&amp; "'!" &amp;"f18"),0)</f>
        <v>0</v>
      </c>
      <c r="J85" s="78" cm="1">
        <f t="array" aca="1" ref="J85" ca="1">IFERROR(INDIRECT("'" &amp;$C85&amp; "'!" &amp;"f19"),0)</f>
        <v>0</v>
      </c>
      <c r="K85" s="78" cm="1">
        <f t="array" aca="1" ref="K85" ca="1">IFERROR(INDIRECT("'" &amp;$C85&amp; "'!" &amp;"f20"),0)</f>
        <v>0</v>
      </c>
      <c r="L85" s="78" cm="1">
        <f t="array" aca="1" ref="L85" ca="1">IFERROR(INDIRECT("'" &amp;$C85&amp; "'!" &amp;"f21"),0)</f>
        <v>0</v>
      </c>
      <c r="M85" s="78" cm="1">
        <f t="array" aca="1" ref="M85" ca="1">IFERROR(INDIRECT("'" &amp;$C85&amp; "'!" &amp;"f22"),0)</f>
        <v>0</v>
      </c>
      <c r="N85" s="79">
        <f t="shared" ca="1" si="11"/>
        <v>0</v>
      </c>
      <c r="O85" s="79">
        <f t="shared" ca="1" si="11"/>
        <v>0</v>
      </c>
      <c r="P85" s="79">
        <f t="shared" ca="1" si="11"/>
        <v>0</v>
      </c>
      <c r="Q85" s="79">
        <f t="shared" ca="1" si="11"/>
        <v>0</v>
      </c>
      <c r="R85" s="79">
        <f t="shared" ca="1" si="11"/>
        <v>0</v>
      </c>
      <c r="S85" s="79">
        <f t="shared" ca="1" si="11"/>
        <v>0</v>
      </c>
      <c r="T85" s="79">
        <f t="shared" ca="1" si="11"/>
        <v>0</v>
      </c>
      <c r="U85" s="79">
        <f t="shared" ca="1" si="11"/>
        <v>0</v>
      </c>
      <c r="V85" s="79">
        <f t="shared" ca="1" si="11"/>
        <v>0</v>
      </c>
      <c r="W85" s="79">
        <f t="shared" ca="1" si="11"/>
        <v>0</v>
      </c>
      <c r="X85" s="79">
        <f t="shared" ca="1" si="11"/>
        <v>0</v>
      </c>
      <c r="Y85" s="79">
        <f t="shared" ca="1" si="11"/>
        <v>0</v>
      </c>
      <c r="Z85" s="79">
        <f t="shared" ca="1" si="11"/>
        <v>0</v>
      </c>
      <c r="AA85" s="79">
        <f t="shared" ca="1" si="11"/>
        <v>0</v>
      </c>
      <c r="AB85" s="79">
        <f t="shared" ca="1" si="11"/>
        <v>0</v>
      </c>
      <c r="AC85" s="79">
        <f t="shared" ca="1" si="11"/>
        <v>0</v>
      </c>
      <c r="AD85" s="79">
        <f t="shared" ca="1" si="10"/>
        <v>0</v>
      </c>
      <c r="AE85" s="79">
        <f t="shared" ca="1" si="10"/>
        <v>0</v>
      </c>
      <c r="AF85" s="79">
        <f t="shared" ca="1" si="10"/>
        <v>0</v>
      </c>
      <c r="AG85" s="79">
        <f t="shared" ca="1" si="10"/>
        <v>0</v>
      </c>
      <c r="AH85" s="79">
        <f t="shared" ca="1" si="10"/>
        <v>0</v>
      </c>
      <c r="AI85" s="79">
        <f t="shared" ca="1" si="10"/>
        <v>0</v>
      </c>
      <c r="AJ85" s="79">
        <f t="shared" ca="1" si="10"/>
        <v>0</v>
      </c>
      <c r="AK85" s="79">
        <f t="shared" ca="1" si="10"/>
        <v>0</v>
      </c>
      <c r="AL85" s="79">
        <f t="shared" ca="1" si="10"/>
        <v>0</v>
      </c>
      <c r="AM85" s="79">
        <f t="shared" ca="1" si="1"/>
        <v>0</v>
      </c>
      <c r="AN85" s="17"/>
    </row>
    <row r="86" spans="2:40" ht="19.95" customHeight="1" x14ac:dyDescent="0.5">
      <c r="B86" s="14" t="str" cm="1">
        <f t="array" aca="1" ref="B86" ca="1">IF(C86=0,"",IFERROR(INDIRECT("'"&amp;$C86&amp;"'!"&amp;"D5"),"Некорректное название листа"))</f>
        <v/>
      </c>
      <c r="C86" s="6"/>
      <c r="D86" s="78" cm="1">
        <f t="array" aca="1" ref="D86" ca="1">IFERROR(INDIRECT("'"&amp;$C86&amp;"'!"&amp;"d18"),0)</f>
        <v>0</v>
      </c>
      <c r="E86" s="78" cm="1">
        <f t="array" aca="1" ref="E86" ca="1">IFERROR(INDIRECT("'" &amp;$C86&amp; "'!" &amp;"d19"),0)</f>
        <v>0</v>
      </c>
      <c r="F86" s="78" cm="1">
        <f t="array" aca="1" ref="F86" ca="1">IFERROR(INDIRECT("'" &amp;$C86&amp; "'!" &amp;"d20"),0)</f>
        <v>0</v>
      </c>
      <c r="G86" s="78" cm="1">
        <f t="array" aca="1" ref="G86" ca="1">IFERROR(INDIRECT("'" &amp;$C86&amp; "'!" &amp;"d21"),0)</f>
        <v>0</v>
      </c>
      <c r="H86" s="78" cm="1">
        <f t="array" aca="1" ref="H86" ca="1">IFERROR(INDIRECT("'" &amp;$C86&amp; "'!" &amp;"d22"),0)</f>
        <v>0</v>
      </c>
      <c r="I86" s="78" cm="1">
        <f t="array" aca="1" ref="I86" ca="1">IFERROR(INDIRECT("'" &amp;$C86&amp; "'!" &amp;"f18"),0)</f>
        <v>0</v>
      </c>
      <c r="J86" s="78" cm="1">
        <f t="array" aca="1" ref="J86" ca="1">IFERROR(INDIRECT("'" &amp;$C86&amp; "'!" &amp;"f19"),0)</f>
        <v>0</v>
      </c>
      <c r="K86" s="78" cm="1">
        <f t="array" aca="1" ref="K86" ca="1">IFERROR(INDIRECT("'" &amp;$C86&amp; "'!" &amp;"f20"),0)</f>
        <v>0</v>
      </c>
      <c r="L86" s="78" cm="1">
        <f t="array" aca="1" ref="L86" ca="1">IFERROR(INDIRECT("'" &amp;$C86&amp; "'!" &amp;"f21"),0)</f>
        <v>0</v>
      </c>
      <c r="M86" s="78" cm="1">
        <f t="array" aca="1" ref="M86" ca="1">IFERROR(INDIRECT("'" &amp;$C86&amp; "'!" &amp;"f22"),0)</f>
        <v>0</v>
      </c>
      <c r="N86" s="79">
        <f t="shared" ca="1" si="11"/>
        <v>0</v>
      </c>
      <c r="O86" s="79">
        <f t="shared" ca="1" si="11"/>
        <v>0</v>
      </c>
      <c r="P86" s="79">
        <f t="shared" ca="1" si="11"/>
        <v>0</v>
      </c>
      <c r="Q86" s="79">
        <f t="shared" ca="1" si="11"/>
        <v>0</v>
      </c>
      <c r="R86" s="79">
        <f t="shared" ca="1" si="11"/>
        <v>0</v>
      </c>
      <c r="S86" s="79">
        <f t="shared" ca="1" si="11"/>
        <v>0</v>
      </c>
      <c r="T86" s="79">
        <f t="shared" ca="1" si="11"/>
        <v>0</v>
      </c>
      <c r="U86" s="79">
        <f t="shared" ca="1" si="11"/>
        <v>0</v>
      </c>
      <c r="V86" s="79">
        <f t="shared" ca="1" si="11"/>
        <v>0</v>
      </c>
      <c r="W86" s="79">
        <f t="shared" ca="1" si="11"/>
        <v>0</v>
      </c>
      <c r="X86" s="79">
        <f t="shared" ca="1" si="11"/>
        <v>0</v>
      </c>
      <c r="Y86" s="79">
        <f t="shared" ca="1" si="11"/>
        <v>0</v>
      </c>
      <c r="Z86" s="79">
        <f t="shared" ca="1" si="11"/>
        <v>0</v>
      </c>
      <c r="AA86" s="79">
        <f t="shared" ca="1" si="11"/>
        <v>0</v>
      </c>
      <c r="AB86" s="79">
        <f t="shared" ca="1" si="11"/>
        <v>0</v>
      </c>
      <c r="AC86" s="79">
        <f t="shared" ca="1" si="11"/>
        <v>0</v>
      </c>
      <c r="AD86" s="79">
        <f t="shared" ca="1" si="10"/>
        <v>0</v>
      </c>
      <c r="AE86" s="79">
        <f t="shared" ca="1" si="10"/>
        <v>0</v>
      </c>
      <c r="AF86" s="79">
        <f t="shared" ca="1" si="10"/>
        <v>0</v>
      </c>
      <c r="AG86" s="79">
        <f t="shared" ca="1" si="10"/>
        <v>0</v>
      </c>
      <c r="AH86" s="79">
        <f t="shared" ca="1" si="10"/>
        <v>0</v>
      </c>
      <c r="AI86" s="79">
        <f t="shared" ca="1" si="10"/>
        <v>0</v>
      </c>
      <c r="AJ86" s="79">
        <f t="shared" ca="1" si="10"/>
        <v>0</v>
      </c>
      <c r="AK86" s="79">
        <f t="shared" ca="1" si="10"/>
        <v>0</v>
      </c>
      <c r="AL86" s="79">
        <f t="shared" ca="1" si="10"/>
        <v>0</v>
      </c>
      <c r="AM86" s="79">
        <f t="shared" ca="1" si="1"/>
        <v>0</v>
      </c>
      <c r="AN86" s="17"/>
    </row>
    <row r="87" spans="2:40" ht="19.95" customHeight="1" x14ac:dyDescent="0.5">
      <c r="B87" s="14" t="str" cm="1">
        <f t="array" aca="1" ref="B87" ca="1">IF(C87=0,"",IFERROR(INDIRECT("'"&amp;$C87&amp;"'!"&amp;"D5"),"Некорректное название листа"))</f>
        <v/>
      </c>
      <c r="C87" s="6"/>
      <c r="D87" s="78" cm="1">
        <f t="array" aca="1" ref="D87" ca="1">IFERROR(INDIRECT("'"&amp;$C87&amp;"'!"&amp;"d18"),0)</f>
        <v>0</v>
      </c>
      <c r="E87" s="78" cm="1">
        <f t="array" aca="1" ref="E87" ca="1">IFERROR(INDIRECT("'" &amp;$C87&amp; "'!" &amp;"d19"),0)</f>
        <v>0</v>
      </c>
      <c r="F87" s="78" cm="1">
        <f t="array" aca="1" ref="F87" ca="1">IFERROR(INDIRECT("'" &amp;$C87&amp; "'!" &amp;"d20"),0)</f>
        <v>0</v>
      </c>
      <c r="G87" s="78" cm="1">
        <f t="array" aca="1" ref="G87" ca="1">IFERROR(INDIRECT("'" &amp;$C87&amp; "'!" &amp;"d21"),0)</f>
        <v>0</v>
      </c>
      <c r="H87" s="78" cm="1">
        <f t="array" aca="1" ref="H87" ca="1">IFERROR(INDIRECT("'" &amp;$C87&amp; "'!" &amp;"d22"),0)</f>
        <v>0</v>
      </c>
      <c r="I87" s="78" cm="1">
        <f t="array" aca="1" ref="I87" ca="1">IFERROR(INDIRECT("'" &amp;$C87&amp; "'!" &amp;"f18"),0)</f>
        <v>0</v>
      </c>
      <c r="J87" s="78" cm="1">
        <f t="array" aca="1" ref="J87" ca="1">IFERROR(INDIRECT("'" &amp;$C87&amp; "'!" &amp;"f19"),0)</f>
        <v>0</v>
      </c>
      <c r="K87" s="78" cm="1">
        <f t="array" aca="1" ref="K87" ca="1">IFERROR(INDIRECT("'" &amp;$C87&amp; "'!" &amp;"f20"),0)</f>
        <v>0</v>
      </c>
      <c r="L87" s="78" cm="1">
        <f t="array" aca="1" ref="L87" ca="1">IFERROR(INDIRECT("'" &amp;$C87&amp; "'!" &amp;"f21"),0)</f>
        <v>0</v>
      </c>
      <c r="M87" s="78" cm="1">
        <f t="array" aca="1" ref="M87" ca="1">IFERROR(INDIRECT("'" &amp;$C87&amp; "'!" &amp;"f22"),0)</f>
        <v>0</v>
      </c>
      <c r="N87" s="79">
        <f t="shared" ca="1" si="11"/>
        <v>0</v>
      </c>
      <c r="O87" s="79">
        <f t="shared" ca="1" si="11"/>
        <v>0</v>
      </c>
      <c r="P87" s="79">
        <f t="shared" ca="1" si="11"/>
        <v>0</v>
      </c>
      <c r="Q87" s="79">
        <f t="shared" ca="1" si="11"/>
        <v>0</v>
      </c>
      <c r="R87" s="79">
        <f t="shared" ca="1" si="11"/>
        <v>0</v>
      </c>
      <c r="S87" s="79">
        <f t="shared" ca="1" si="11"/>
        <v>0</v>
      </c>
      <c r="T87" s="79">
        <f t="shared" ca="1" si="11"/>
        <v>0</v>
      </c>
      <c r="U87" s="79">
        <f t="shared" ca="1" si="11"/>
        <v>0</v>
      </c>
      <c r="V87" s="79">
        <f t="shared" ca="1" si="11"/>
        <v>0</v>
      </c>
      <c r="W87" s="79">
        <f t="shared" ca="1" si="11"/>
        <v>0</v>
      </c>
      <c r="X87" s="79">
        <f t="shared" ca="1" si="11"/>
        <v>0</v>
      </c>
      <c r="Y87" s="79">
        <f t="shared" ca="1" si="11"/>
        <v>0</v>
      </c>
      <c r="Z87" s="79">
        <f t="shared" ca="1" si="11"/>
        <v>0</v>
      </c>
      <c r="AA87" s="79">
        <f t="shared" ca="1" si="11"/>
        <v>0</v>
      </c>
      <c r="AB87" s="79">
        <f t="shared" ca="1" si="11"/>
        <v>0</v>
      </c>
      <c r="AC87" s="79">
        <f t="shared" ref="AC87:AL102" ca="1" si="12">IFERROR(INDEX(INDIRECT("'" &amp;$C87&amp; "'!" &amp;"E:E"),MATCH(AC$4,INDIRECT("'" &amp;$C87&amp; "'!" &amp;"C:C"),0),1),0)</f>
        <v>0</v>
      </c>
      <c r="AD87" s="79">
        <f t="shared" ca="1" si="12"/>
        <v>0</v>
      </c>
      <c r="AE87" s="79">
        <f t="shared" ca="1" si="12"/>
        <v>0</v>
      </c>
      <c r="AF87" s="79">
        <f t="shared" ca="1" si="10"/>
        <v>0</v>
      </c>
      <c r="AG87" s="79">
        <f t="shared" ca="1" si="12"/>
        <v>0</v>
      </c>
      <c r="AH87" s="79">
        <f t="shared" ca="1" si="12"/>
        <v>0</v>
      </c>
      <c r="AI87" s="79">
        <f t="shared" ca="1" si="12"/>
        <v>0</v>
      </c>
      <c r="AJ87" s="79">
        <f t="shared" ca="1" si="12"/>
        <v>0</v>
      </c>
      <c r="AK87" s="79">
        <f t="shared" ca="1" si="12"/>
        <v>0</v>
      </c>
      <c r="AL87" s="79">
        <f t="shared" ca="1" si="12"/>
        <v>0</v>
      </c>
      <c r="AM87" s="79">
        <f t="shared" ca="1" si="1"/>
        <v>0</v>
      </c>
      <c r="AN87" s="17"/>
    </row>
    <row r="88" spans="2:40" ht="19.95" customHeight="1" x14ac:dyDescent="0.5">
      <c r="B88" s="14" t="str" cm="1">
        <f t="array" aca="1" ref="B88" ca="1">IF(C88=0,"",IFERROR(INDIRECT("'"&amp;$C88&amp;"'!"&amp;"D5"),"Некорректное название листа"))</f>
        <v/>
      </c>
      <c r="C88" s="6"/>
      <c r="D88" s="78" cm="1">
        <f t="array" aca="1" ref="D88" ca="1">IFERROR(INDIRECT("'"&amp;$C88&amp;"'!"&amp;"d18"),0)</f>
        <v>0</v>
      </c>
      <c r="E88" s="78" cm="1">
        <f t="array" aca="1" ref="E88" ca="1">IFERROR(INDIRECT("'" &amp;$C88&amp; "'!" &amp;"d19"),0)</f>
        <v>0</v>
      </c>
      <c r="F88" s="78" cm="1">
        <f t="array" aca="1" ref="F88" ca="1">IFERROR(INDIRECT("'" &amp;$C88&amp; "'!" &amp;"d20"),0)</f>
        <v>0</v>
      </c>
      <c r="G88" s="78" cm="1">
        <f t="array" aca="1" ref="G88" ca="1">IFERROR(INDIRECT("'" &amp;$C88&amp; "'!" &amp;"d21"),0)</f>
        <v>0</v>
      </c>
      <c r="H88" s="78" cm="1">
        <f t="array" aca="1" ref="H88" ca="1">IFERROR(INDIRECT("'" &amp;$C88&amp; "'!" &amp;"d22"),0)</f>
        <v>0</v>
      </c>
      <c r="I88" s="78" cm="1">
        <f t="array" aca="1" ref="I88" ca="1">IFERROR(INDIRECT("'" &amp;$C88&amp; "'!" &amp;"f18"),0)</f>
        <v>0</v>
      </c>
      <c r="J88" s="78" cm="1">
        <f t="array" aca="1" ref="J88" ca="1">IFERROR(INDIRECT("'" &amp;$C88&amp; "'!" &amp;"f19"),0)</f>
        <v>0</v>
      </c>
      <c r="K88" s="78" cm="1">
        <f t="array" aca="1" ref="K88" ca="1">IFERROR(INDIRECT("'" &amp;$C88&amp; "'!" &amp;"f20"),0)</f>
        <v>0</v>
      </c>
      <c r="L88" s="78" cm="1">
        <f t="array" aca="1" ref="L88" ca="1">IFERROR(INDIRECT("'" &amp;$C88&amp; "'!" &amp;"f21"),0)</f>
        <v>0</v>
      </c>
      <c r="M88" s="78" cm="1">
        <f t="array" aca="1" ref="M88" ca="1">IFERROR(INDIRECT("'" &amp;$C88&amp; "'!" &amp;"f22"),0)</f>
        <v>0</v>
      </c>
      <c r="N88" s="79">
        <f t="shared" ref="N88:AC103" ca="1" si="13">IFERROR(INDEX(INDIRECT("'" &amp;$C88&amp; "'!" &amp;"E:E"),MATCH(N$4,INDIRECT("'" &amp;$C88&amp; "'!" &amp;"C:C"),0),1),0)</f>
        <v>0</v>
      </c>
      <c r="O88" s="79">
        <f t="shared" ca="1" si="13"/>
        <v>0</v>
      </c>
      <c r="P88" s="79">
        <f t="shared" ca="1" si="13"/>
        <v>0</v>
      </c>
      <c r="Q88" s="79">
        <f t="shared" ca="1" si="13"/>
        <v>0</v>
      </c>
      <c r="R88" s="79">
        <f t="shared" ca="1" si="13"/>
        <v>0</v>
      </c>
      <c r="S88" s="79">
        <f t="shared" ca="1" si="13"/>
        <v>0</v>
      </c>
      <c r="T88" s="79">
        <f t="shared" ca="1" si="13"/>
        <v>0</v>
      </c>
      <c r="U88" s="79">
        <f t="shared" ca="1" si="13"/>
        <v>0</v>
      </c>
      <c r="V88" s="79">
        <f t="shared" ca="1" si="13"/>
        <v>0</v>
      </c>
      <c r="W88" s="79">
        <f t="shared" ca="1" si="13"/>
        <v>0</v>
      </c>
      <c r="X88" s="79">
        <f t="shared" ca="1" si="13"/>
        <v>0</v>
      </c>
      <c r="Y88" s="79">
        <f t="shared" ca="1" si="13"/>
        <v>0</v>
      </c>
      <c r="Z88" s="79">
        <f t="shared" ca="1" si="13"/>
        <v>0</v>
      </c>
      <c r="AA88" s="79">
        <f t="shared" ca="1" si="13"/>
        <v>0</v>
      </c>
      <c r="AB88" s="79">
        <f t="shared" ca="1" si="13"/>
        <v>0</v>
      </c>
      <c r="AC88" s="79">
        <f t="shared" ca="1" si="13"/>
        <v>0</v>
      </c>
      <c r="AD88" s="79">
        <f t="shared" ca="1" si="12"/>
        <v>0</v>
      </c>
      <c r="AE88" s="79">
        <f t="shared" ca="1" si="12"/>
        <v>0</v>
      </c>
      <c r="AF88" s="79">
        <f t="shared" ca="1" si="10"/>
        <v>0</v>
      </c>
      <c r="AG88" s="79">
        <f t="shared" ca="1" si="12"/>
        <v>0</v>
      </c>
      <c r="AH88" s="79">
        <f t="shared" ca="1" si="12"/>
        <v>0</v>
      </c>
      <c r="AI88" s="79">
        <f t="shared" ca="1" si="12"/>
        <v>0</v>
      </c>
      <c r="AJ88" s="79">
        <f t="shared" ca="1" si="12"/>
        <v>0</v>
      </c>
      <c r="AK88" s="79">
        <f t="shared" ca="1" si="12"/>
        <v>0</v>
      </c>
      <c r="AL88" s="79">
        <f t="shared" ca="1" si="12"/>
        <v>0</v>
      </c>
      <c r="AM88" s="79">
        <f t="shared" ca="1" si="1"/>
        <v>0</v>
      </c>
      <c r="AN88" s="17"/>
    </row>
    <row r="89" spans="2:40" ht="19.95" customHeight="1" x14ac:dyDescent="0.5">
      <c r="B89" s="14" t="str" cm="1">
        <f t="array" aca="1" ref="B89" ca="1">IF(C89=0,"",IFERROR(INDIRECT("'"&amp;$C89&amp;"'!"&amp;"D5"),"Некорректное название листа"))</f>
        <v/>
      </c>
      <c r="C89" s="6"/>
      <c r="D89" s="78" cm="1">
        <f t="array" aca="1" ref="D89" ca="1">IFERROR(INDIRECT("'"&amp;$C89&amp;"'!"&amp;"d18"),0)</f>
        <v>0</v>
      </c>
      <c r="E89" s="78" cm="1">
        <f t="array" aca="1" ref="E89" ca="1">IFERROR(INDIRECT("'" &amp;$C89&amp; "'!" &amp;"d19"),0)</f>
        <v>0</v>
      </c>
      <c r="F89" s="78" cm="1">
        <f t="array" aca="1" ref="F89" ca="1">IFERROR(INDIRECT("'" &amp;$C89&amp; "'!" &amp;"d20"),0)</f>
        <v>0</v>
      </c>
      <c r="G89" s="78" cm="1">
        <f t="array" aca="1" ref="G89" ca="1">IFERROR(INDIRECT("'" &amp;$C89&amp; "'!" &amp;"d21"),0)</f>
        <v>0</v>
      </c>
      <c r="H89" s="78" cm="1">
        <f t="array" aca="1" ref="H89" ca="1">IFERROR(INDIRECT("'" &amp;$C89&amp; "'!" &amp;"d22"),0)</f>
        <v>0</v>
      </c>
      <c r="I89" s="78" cm="1">
        <f t="array" aca="1" ref="I89" ca="1">IFERROR(INDIRECT("'" &amp;$C89&amp; "'!" &amp;"f18"),0)</f>
        <v>0</v>
      </c>
      <c r="J89" s="78" cm="1">
        <f t="array" aca="1" ref="J89" ca="1">IFERROR(INDIRECT("'" &amp;$C89&amp; "'!" &amp;"f19"),0)</f>
        <v>0</v>
      </c>
      <c r="K89" s="78" cm="1">
        <f t="array" aca="1" ref="K89" ca="1">IFERROR(INDIRECT("'" &amp;$C89&amp; "'!" &amp;"f20"),0)</f>
        <v>0</v>
      </c>
      <c r="L89" s="78" cm="1">
        <f t="array" aca="1" ref="L89" ca="1">IFERROR(INDIRECT("'" &amp;$C89&amp; "'!" &amp;"f21"),0)</f>
        <v>0</v>
      </c>
      <c r="M89" s="78" cm="1">
        <f t="array" aca="1" ref="M89" ca="1">IFERROR(INDIRECT("'" &amp;$C89&amp; "'!" &amp;"f22"),0)</f>
        <v>0</v>
      </c>
      <c r="N89" s="79">
        <f t="shared" ca="1" si="13"/>
        <v>0</v>
      </c>
      <c r="O89" s="79">
        <f t="shared" ca="1" si="13"/>
        <v>0</v>
      </c>
      <c r="P89" s="79">
        <f t="shared" ca="1" si="13"/>
        <v>0</v>
      </c>
      <c r="Q89" s="79">
        <f t="shared" ca="1" si="13"/>
        <v>0</v>
      </c>
      <c r="R89" s="79">
        <f t="shared" ca="1" si="13"/>
        <v>0</v>
      </c>
      <c r="S89" s="79">
        <f t="shared" ca="1" si="13"/>
        <v>0</v>
      </c>
      <c r="T89" s="79">
        <f t="shared" ca="1" si="13"/>
        <v>0</v>
      </c>
      <c r="U89" s="79">
        <f t="shared" ca="1" si="13"/>
        <v>0</v>
      </c>
      <c r="V89" s="79">
        <f t="shared" ca="1" si="13"/>
        <v>0</v>
      </c>
      <c r="W89" s="79">
        <f t="shared" ca="1" si="13"/>
        <v>0</v>
      </c>
      <c r="X89" s="79">
        <f t="shared" ca="1" si="13"/>
        <v>0</v>
      </c>
      <c r="Y89" s="79">
        <f t="shared" ca="1" si="13"/>
        <v>0</v>
      </c>
      <c r="Z89" s="79">
        <f t="shared" ca="1" si="13"/>
        <v>0</v>
      </c>
      <c r="AA89" s="79">
        <f t="shared" ca="1" si="13"/>
        <v>0</v>
      </c>
      <c r="AB89" s="79">
        <f t="shared" ca="1" si="13"/>
        <v>0</v>
      </c>
      <c r="AC89" s="79">
        <f t="shared" ca="1" si="13"/>
        <v>0</v>
      </c>
      <c r="AD89" s="79">
        <f t="shared" ca="1" si="12"/>
        <v>0</v>
      </c>
      <c r="AE89" s="79">
        <f t="shared" ca="1" si="12"/>
        <v>0</v>
      </c>
      <c r="AF89" s="79">
        <f t="shared" ca="1" si="10"/>
        <v>0</v>
      </c>
      <c r="AG89" s="79">
        <f t="shared" ca="1" si="12"/>
        <v>0</v>
      </c>
      <c r="AH89" s="79">
        <f t="shared" ca="1" si="12"/>
        <v>0</v>
      </c>
      <c r="AI89" s="79">
        <f t="shared" ca="1" si="12"/>
        <v>0</v>
      </c>
      <c r="AJ89" s="79">
        <f t="shared" ca="1" si="12"/>
        <v>0</v>
      </c>
      <c r="AK89" s="79">
        <f t="shared" ca="1" si="12"/>
        <v>0</v>
      </c>
      <c r="AL89" s="79">
        <f t="shared" ca="1" si="12"/>
        <v>0</v>
      </c>
      <c r="AM89" s="79">
        <f t="shared" ca="1" si="1"/>
        <v>0</v>
      </c>
      <c r="AN89" s="17"/>
    </row>
    <row r="90" spans="2:40" ht="19.95" customHeight="1" x14ac:dyDescent="0.5">
      <c r="B90" s="14" t="str" cm="1">
        <f t="array" aca="1" ref="B90" ca="1">IF(C90=0,"",IFERROR(INDIRECT("'"&amp;$C90&amp;"'!"&amp;"D5"),"Некорректное название листа"))</f>
        <v/>
      </c>
      <c r="C90" s="6"/>
      <c r="D90" s="78" cm="1">
        <f t="array" aca="1" ref="D90" ca="1">IFERROR(INDIRECT("'"&amp;$C90&amp;"'!"&amp;"d18"),0)</f>
        <v>0</v>
      </c>
      <c r="E90" s="78" cm="1">
        <f t="array" aca="1" ref="E90" ca="1">IFERROR(INDIRECT("'" &amp;$C90&amp; "'!" &amp;"d19"),0)</f>
        <v>0</v>
      </c>
      <c r="F90" s="78" cm="1">
        <f t="array" aca="1" ref="F90" ca="1">IFERROR(INDIRECT("'" &amp;$C90&amp; "'!" &amp;"d20"),0)</f>
        <v>0</v>
      </c>
      <c r="G90" s="78" cm="1">
        <f t="array" aca="1" ref="G90" ca="1">IFERROR(INDIRECT("'" &amp;$C90&amp; "'!" &amp;"d21"),0)</f>
        <v>0</v>
      </c>
      <c r="H90" s="78" cm="1">
        <f t="array" aca="1" ref="H90" ca="1">IFERROR(INDIRECT("'" &amp;$C90&amp; "'!" &amp;"d22"),0)</f>
        <v>0</v>
      </c>
      <c r="I90" s="78" cm="1">
        <f t="array" aca="1" ref="I90" ca="1">IFERROR(INDIRECT("'" &amp;$C90&amp; "'!" &amp;"f18"),0)</f>
        <v>0</v>
      </c>
      <c r="J90" s="78" cm="1">
        <f t="array" aca="1" ref="J90" ca="1">IFERROR(INDIRECT("'" &amp;$C90&amp; "'!" &amp;"f19"),0)</f>
        <v>0</v>
      </c>
      <c r="K90" s="78" cm="1">
        <f t="array" aca="1" ref="K90" ca="1">IFERROR(INDIRECT("'" &amp;$C90&amp; "'!" &amp;"f20"),0)</f>
        <v>0</v>
      </c>
      <c r="L90" s="78" cm="1">
        <f t="array" aca="1" ref="L90" ca="1">IFERROR(INDIRECT("'" &amp;$C90&amp; "'!" &amp;"f21"),0)</f>
        <v>0</v>
      </c>
      <c r="M90" s="78" cm="1">
        <f t="array" aca="1" ref="M90" ca="1">IFERROR(INDIRECT("'" &amp;$C90&amp; "'!" &amp;"f22"),0)</f>
        <v>0</v>
      </c>
      <c r="N90" s="79">
        <f t="shared" ca="1" si="13"/>
        <v>0</v>
      </c>
      <c r="O90" s="79">
        <f t="shared" ca="1" si="13"/>
        <v>0</v>
      </c>
      <c r="P90" s="79">
        <f t="shared" ca="1" si="13"/>
        <v>0</v>
      </c>
      <c r="Q90" s="79">
        <f t="shared" ca="1" si="13"/>
        <v>0</v>
      </c>
      <c r="R90" s="79">
        <f t="shared" ca="1" si="13"/>
        <v>0</v>
      </c>
      <c r="S90" s="79">
        <f t="shared" ca="1" si="13"/>
        <v>0</v>
      </c>
      <c r="T90" s="79">
        <f t="shared" ca="1" si="13"/>
        <v>0</v>
      </c>
      <c r="U90" s="79">
        <f t="shared" ca="1" si="13"/>
        <v>0</v>
      </c>
      <c r="V90" s="79">
        <f t="shared" ca="1" si="13"/>
        <v>0</v>
      </c>
      <c r="W90" s="79">
        <f t="shared" ca="1" si="13"/>
        <v>0</v>
      </c>
      <c r="X90" s="79">
        <f t="shared" ca="1" si="13"/>
        <v>0</v>
      </c>
      <c r="Y90" s="79">
        <f t="shared" ca="1" si="13"/>
        <v>0</v>
      </c>
      <c r="Z90" s="79">
        <f t="shared" ca="1" si="13"/>
        <v>0</v>
      </c>
      <c r="AA90" s="79">
        <f t="shared" ca="1" si="13"/>
        <v>0</v>
      </c>
      <c r="AB90" s="79">
        <f t="shared" ca="1" si="13"/>
        <v>0</v>
      </c>
      <c r="AC90" s="79">
        <f t="shared" ca="1" si="13"/>
        <v>0</v>
      </c>
      <c r="AD90" s="79">
        <f t="shared" ca="1" si="12"/>
        <v>0</v>
      </c>
      <c r="AE90" s="79">
        <f t="shared" ca="1" si="12"/>
        <v>0</v>
      </c>
      <c r="AF90" s="79">
        <f t="shared" ca="1" si="10"/>
        <v>0</v>
      </c>
      <c r="AG90" s="79">
        <f t="shared" ca="1" si="12"/>
        <v>0</v>
      </c>
      <c r="AH90" s="79">
        <f t="shared" ca="1" si="12"/>
        <v>0</v>
      </c>
      <c r="AI90" s="79">
        <f t="shared" ca="1" si="12"/>
        <v>0</v>
      </c>
      <c r="AJ90" s="79">
        <f t="shared" ca="1" si="12"/>
        <v>0</v>
      </c>
      <c r="AK90" s="79">
        <f t="shared" ca="1" si="12"/>
        <v>0</v>
      </c>
      <c r="AL90" s="79">
        <f t="shared" ca="1" si="12"/>
        <v>0</v>
      </c>
      <c r="AM90" s="79">
        <f t="shared" ca="1" si="1"/>
        <v>0</v>
      </c>
      <c r="AN90" s="17"/>
    </row>
    <row r="91" spans="2:40" ht="19.95" customHeight="1" x14ac:dyDescent="0.5">
      <c r="B91" s="14" t="str" cm="1">
        <f t="array" aca="1" ref="B91" ca="1">IF(C91=0,"",IFERROR(INDIRECT("'"&amp;$C91&amp;"'!"&amp;"D5"),"Некорректное название листа"))</f>
        <v/>
      </c>
      <c r="C91" s="6"/>
      <c r="D91" s="78" cm="1">
        <f t="array" aca="1" ref="D91" ca="1">IFERROR(INDIRECT("'"&amp;$C91&amp;"'!"&amp;"d18"),0)</f>
        <v>0</v>
      </c>
      <c r="E91" s="78" cm="1">
        <f t="array" aca="1" ref="E91" ca="1">IFERROR(INDIRECT("'" &amp;$C91&amp; "'!" &amp;"d19"),0)</f>
        <v>0</v>
      </c>
      <c r="F91" s="78" cm="1">
        <f t="array" aca="1" ref="F91" ca="1">IFERROR(INDIRECT("'" &amp;$C91&amp; "'!" &amp;"d20"),0)</f>
        <v>0</v>
      </c>
      <c r="G91" s="78" cm="1">
        <f t="array" aca="1" ref="G91" ca="1">IFERROR(INDIRECT("'" &amp;$C91&amp; "'!" &amp;"d21"),0)</f>
        <v>0</v>
      </c>
      <c r="H91" s="78" cm="1">
        <f t="array" aca="1" ref="H91" ca="1">IFERROR(INDIRECT("'" &amp;$C91&amp; "'!" &amp;"d22"),0)</f>
        <v>0</v>
      </c>
      <c r="I91" s="78" cm="1">
        <f t="array" aca="1" ref="I91" ca="1">IFERROR(INDIRECT("'" &amp;$C91&amp; "'!" &amp;"f18"),0)</f>
        <v>0</v>
      </c>
      <c r="J91" s="78" cm="1">
        <f t="array" aca="1" ref="J91" ca="1">IFERROR(INDIRECT("'" &amp;$C91&amp; "'!" &amp;"f19"),0)</f>
        <v>0</v>
      </c>
      <c r="K91" s="78" cm="1">
        <f t="array" aca="1" ref="K91" ca="1">IFERROR(INDIRECT("'" &amp;$C91&amp; "'!" &amp;"f20"),0)</f>
        <v>0</v>
      </c>
      <c r="L91" s="78" cm="1">
        <f t="array" aca="1" ref="L91" ca="1">IFERROR(INDIRECT("'" &amp;$C91&amp; "'!" &amp;"f21"),0)</f>
        <v>0</v>
      </c>
      <c r="M91" s="78" cm="1">
        <f t="array" aca="1" ref="M91" ca="1">IFERROR(INDIRECT("'" &amp;$C91&amp; "'!" &amp;"f22"),0)</f>
        <v>0</v>
      </c>
      <c r="N91" s="79">
        <f t="shared" ca="1" si="13"/>
        <v>0</v>
      </c>
      <c r="O91" s="79">
        <f t="shared" ca="1" si="13"/>
        <v>0</v>
      </c>
      <c r="P91" s="79">
        <f t="shared" ca="1" si="13"/>
        <v>0</v>
      </c>
      <c r="Q91" s="79">
        <f t="shared" ca="1" si="13"/>
        <v>0</v>
      </c>
      <c r="R91" s="79">
        <f t="shared" ca="1" si="13"/>
        <v>0</v>
      </c>
      <c r="S91" s="79">
        <f t="shared" ca="1" si="13"/>
        <v>0</v>
      </c>
      <c r="T91" s="79">
        <f t="shared" ca="1" si="13"/>
        <v>0</v>
      </c>
      <c r="U91" s="79">
        <f t="shared" ca="1" si="13"/>
        <v>0</v>
      </c>
      <c r="V91" s="79">
        <f t="shared" ca="1" si="13"/>
        <v>0</v>
      </c>
      <c r="W91" s="79">
        <f t="shared" ca="1" si="13"/>
        <v>0</v>
      </c>
      <c r="X91" s="79">
        <f t="shared" ca="1" si="13"/>
        <v>0</v>
      </c>
      <c r="Y91" s="79">
        <f t="shared" ca="1" si="13"/>
        <v>0</v>
      </c>
      <c r="Z91" s="79">
        <f t="shared" ca="1" si="13"/>
        <v>0</v>
      </c>
      <c r="AA91" s="79">
        <f t="shared" ca="1" si="13"/>
        <v>0</v>
      </c>
      <c r="AB91" s="79">
        <f t="shared" ca="1" si="13"/>
        <v>0</v>
      </c>
      <c r="AC91" s="79">
        <f t="shared" ca="1" si="13"/>
        <v>0</v>
      </c>
      <c r="AD91" s="79">
        <f t="shared" ca="1" si="12"/>
        <v>0</v>
      </c>
      <c r="AE91" s="79">
        <f t="shared" ca="1" si="12"/>
        <v>0</v>
      </c>
      <c r="AF91" s="79">
        <f t="shared" ca="1" si="10"/>
        <v>0</v>
      </c>
      <c r="AG91" s="79">
        <f t="shared" ca="1" si="12"/>
        <v>0</v>
      </c>
      <c r="AH91" s="79">
        <f t="shared" ca="1" si="12"/>
        <v>0</v>
      </c>
      <c r="AI91" s="79">
        <f t="shared" ca="1" si="12"/>
        <v>0</v>
      </c>
      <c r="AJ91" s="79">
        <f t="shared" ca="1" si="12"/>
        <v>0</v>
      </c>
      <c r="AK91" s="79">
        <f t="shared" ca="1" si="12"/>
        <v>0</v>
      </c>
      <c r="AL91" s="79">
        <f t="shared" ca="1" si="12"/>
        <v>0</v>
      </c>
      <c r="AM91" s="79">
        <f t="shared" ca="1" si="1"/>
        <v>0</v>
      </c>
      <c r="AN91" s="17"/>
    </row>
    <row r="92" spans="2:40" ht="19.95" customHeight="1" x14ac:dyDescent="0.5">
      <c r="B92" s="14" t="str" cm="1">
        <f t="array" aca="1" ref="B92" ca="1">IF(C92=0,"",IFERROR(INDIRECT("'"&amp;$C92&amp;"'!"&amp;"D5"),"Некорректное название листа"))</f>
        <v/>
      </c>
      <c r="C92" s="6"/>
      <c r="D92" s="78" cm="1">
        <f t="array" aca="1" ref="D92" ca="1">IFERROR(INDIRECT("'"&amp;$C92&amp;"'!"&amp;"d18"),0)</f>
        <v>0</v>
      </c>
      <c r="E92" s="78" cm="1">
        <f t="array" aca="1" ref="E92" ca="1">IFERROR(INDIRECT("'" &amp;$C92&amp; "'!" &amp;"d19"),0)</f>
        <v>0</v>
      </c>
      <c r="F92" s="78" cm="1">
        <f t="array" aca="1" ref="F92" ca="1">IFERROR(INDIRECT("'" &amp;$C92&amp; "'!" &amp;"d20"),0)</f>
        <v>0</v>
      </c>
      <c r="G92" s="78" cm="1">
        <f t="array" aca="1" ref="G92" ca="1">IFERROR(INDIRECT("'" &amp;$C92&amp; "'!" &amp;"d21"),0)</f>
        <v>0</v>
      </c>
      <c r="H92" s="78" cm="1">
        <f t="array" aca="1" ref="H92" ca="1">IFERROR(INDIRECT("'" &amp;$C92&amp; "'!" &amp;"d22"),0)</f>
        <v>0</v>
      </c>
      <c r="I92" s="78" cm="1">
        <f t="array" aca="1" ref="I92" ca="1">IFERROR(INDIRECT("'" &amp;$C92&amp; "'!" &amp;"f18"),0)</f>
        <v>0</v>
      </c>
      <c r="J92" s="78" cm="1">
        <f t="array" aca="1" ref="J92" ca="1">IFERROR(INDIRECT("'" &amp;$C92&amp; "'!" &amp;"f19"),0)</f>
        <v>0</v>
      </c>
      <c r="K92" s="78" cm="1">
        <f t="array" aca="1" ref="K92" ca="1">IFERROR(INDIRECT("'" &amp;$C92&amp; "'!" &amp;"f20"),0)</f>
        <v>0</v>
      </c>
      <c r="L92" s="78" cm="1">
        <f t="array" aca="1" ref="L92" ca="1">IFERROR(INDIRECT("'" &amp;$C92&amp; "'!" &amp;"f21"),0)</f>
        <v>0</v>
      </c>
      <c r="M92" s="78" cm="1">
        <f t="array" aca="1" ref="M92" ca="1">IFERROR(INDIRECT("'" &amp;$C92&amp; "'!" &amp;"f22"),0)</f>
        <v>0</v>
      </c>
      <c r="N92" s="79">
        <f t="shared" ca="1" si="13"/>
        <v>0</v>
      </c>
      <c r="O92" s="79">
        <f t="shared" ca="1" si="13"/>
        <v>0</v>
      </c>
      <c r="P92" s="79">
        <f t="shared" ca="1" si="13"/>
        <v>0</v>
      </c>
      <c r="Q92" s="79">
        <f t="shared" ca="1" si="13"/>
        <v>0</v>
      </c>
      <c r="R92" s="79">
        <f t="shared" ca="1" si="13"/>
        <v>0</v>
      </c>
      <c r="S92" s="79">
        <f t="shared" ca="1" si="13"/>
        <v>0</v>
      </c>
      <c r="T92" s="79">
        <f t="shared" ca="1" si="13"/>
        <v>0</v>
      </c>
      <c r="U92" s="79">
        <f t="shared" ca="1" si="13"/>
        <v>0</v>
      </c>
      <c r="V92" s="79">
        <f t="shared" ca="1" si="13"/>
        <v>0</v>
      </c>
      <c r="W92" s="79">
        <f t="shared" ca="1" si="13"/>
        <v>0</v>
      </c>
      <c r="X92" s="79">
        <f t="shared" ca="1" si="13"/>
        <v>0</v>
      </c>
      <c r="Y92" s="79">
        <f t="shared" ca="1" si="13"/>
        <v>0</v>
      </c>
      <c r="Z92" s="79">
        <f t="shared" ca="1" si="13"/>
        <v>0</v>
      </c>
      <c r="AA92" s="79">
        <f t="shared" ca="1" si="13"/>
        <v>0</v>
      </c>
      <c r="AB92" s="79">
        <f t="shared" ca="1" si="13"/>
        <v>0</v>
      </c>
      <c r="AC92" s="79">
        <f t="shared" ca="1" si="13"/>
        <v>0</v>
      </c>
      <c r="AD92" s="79">
        <f t="shared" ca="1" si="12"/>
        <v>0</v>
      </c>
      <c r="AE92" s="79">
        <f t="shared" ca="1" si="12"/>
        <v>0</v>
      </c>
      <c r="AF92" s="79">
        <f t="shared" ca="1" si="10"/>
        <v>0</v>
      </c>
      <c r="AG92" s="79">
        <f t="shared" ca="1" si="12"/>
        <v>0</v>
      </c>
      <c r="AH92" s="79">
        <f t="shared" ca="1" si="12"/>
        <v>0</v>
      </c>
      <c r="AI92" s="79">
        <f t="shared" ca="1" si="12"/>
        <v>0</v>
      </c>
      <c r="AJ92" s="79">
        <f t="shared" ca="1" si="12"/>
        <v>0</v>
      </c>
      <c r="AK92" s="79">
        <f t="shared" ca="1" si="12"/>
        <v>0</v>
      </c>
      <c r="AL92" s="79">
        <f t="shared" ca="1" si="12"/>
        <v>0</v>
      </c>
      <c r="AM92" s="79">
        <f t="shared" ca="1" si="1"/>
        <v>0</v>
      </c>
      <c r="AN92" s="17"/>
    </row>
    <row r="93" spans="2:40" ht="19.95" customHeight="1" x14ac:dyDescent="0.5">
      <c r="B93" s="14" t="str" cm="1">
        <f t="array" aca="1" ref="B93" ca="1">IF(C93=0,"",IFERROR(INDIRECT("'"&amp;$C93&amp;"'!"&amp;"D5"),"Некорректное название листа"))</f>
        <v/>
      </c>
      <c r="C93" s="6"/>
      <c r="D93" s="78" cm="1">
        <f t="array" aca="1" ref="D93" ca="1">IFERROR(INDIRECT("'"&amp;$C93&amp;"'!"&amp;"d18"),0)</f>
        <v>0</v>
      </c>
      <c r="E93" s="78" cm="1">
        <f t="array" aca="1" ref="E93" ca="1">IFERROR(INDIRECT("'" &amp;$C93&amp; "'!" &amp;"d19"),0)</f>
        <v>0</v>
      </c>
      <c r="F93" s="78" cm="1">
        <f t="array" aca="1" ref="F93" ca="1">IFERROR(INDIRECT("'" &amp;$C93&amp; "'!" &amp;"d20"),0)</f>
        <v>0</v>
      </c>
      <c r="G93" s="78" cm="1">
        <f t="array" aca="1" ref="G93" ca="1">IFERROR(INDIRECT("'" &amp;$C93&amp; "'!" &amp;"d21"),0)</f>
        <v>0</v>
      </c>
      <c r="H93" s="78" cm="1">
        <f t="array" aca="1" ref="H93" ca="1">IFERROR(INDIRECT("'" &amp;$C93&amp; "'!" &amp;"d22"),0)</f>
        <v>0</v>
      </c>
      <c r="I93" s="78" cm="1">
        <f t="array" aca="1" ref="I93" ca="1">IFERROR(INDIRECT("'" &amp;$C93&amp; "'!" &amp;"f18"),0)</f>
        <v>0</v>
      </c>
      <c r="J93" s="78" cm="1">
        <f t="array" aca="1" ref="J93" ca="1">IFERROR(INDIRECT("'" &amp;$C93&amp; "'!" &amp;"f19"),0)</f>
        <v>0</v>
      </c>
      <c r="K93" s="78" cm="1">
        <f t="array" aca="1" ref="K93" ca="1">IFERROR(INDIRECT("'" &amp;$C93&amp; "'!" &amp;"f20"),0)</f>
        <v>0</v>
      </c>
      <c r="L93" s="78" cm="1">
        <f t="array" aca="1" ref="L93" ca="1">IFERROR(INDIRECT("'" &amp;$C93&amp; "'!" &amp;"f21"),0)</f>
        <v>0</v>
      </c>
      <c r="M93" s="78" cm="1">
        <f t="array" aca="1" ref="M93" ca="1">IFERROR(INDIRECT("'" &amp;$C93&amp; "'!" &amp;"f22"),0)</f>
        <v>0</v>
      </c>
      <c r="N93" s="79">
        <f t="shared" ca="1" si="13"/>
        <v>0</v>
      </c>
      <c r="O93" s="79">
        <f t="shared" ca="1" si="13"/>
        <v>0</v>
      </c>
      <c r="P93" s="79">
        <f t="shared" ca="1" si="13"/>
        <v>0</v>
      </c>
      <c r="Q93" s="79">
        <f t="shared" ca="1" si="13"/>
        <v>0</v>
      </c>
      <c r="R93" s="79">
        <f t="shared" ca="1" si="13"/>
        <v>0</v>
      </c>
      <c r="S93" s="79">
        <f t="shared" ca="1" si="13"/>
        <v>0</v>
      </c>
      <c r="T93" s="79">
        <f t="shared" ca="1" si="13"/>
        <v>0</v>
      </c>
      <c r="U93" s="79">
        <f t="shared" ca="1" si="13"/>
        <v>0</v>
      </c>
      <c r="V93" s="79">
        <f t="shared" ca="1" si="13"/>
        <v>0</v>
      </c>
      <c r="W93" s="79">
        <f t="shared" ca="1" si="13"/>
        <v>0</v>
      </c>
      <c r="X93" s="79">
        <f t="shared" ca="1" si="13"/>
        <v>0</v>
      </c>
      <c r="Y93" s="79">
        <f t="shared" ca="1" si="13"/>
        <v>0</v>
      </c>
      <c r="Z93" s="79">
        <f t="shared" ca="1" si="13"/>
        <v>0</v>
      </c>
      <c r="AA93" s="79">
        <f t="shared" ca="1" si="13"/>
        <v>0</v>
      </c>
      <c r="AB93" s="79">
        <f t="shared" ca="1" si="13"/>
        <v>0</v>
      </c>
      <c r="AC93" s="79">
        <f t="shared" ca="1" si="13"/>
        <v>0</v>
      </c>
      <c r="AD93" s="79">
        <f t="shared" ca="1" si="12"/>
        <v>0</v>
      </c>
      <c r="AE93" s="79">
        <f t="shared" ca="1" si="12"/>
        <v>0</v>
      </c>
      <c r="AF93" s="79">
        <f t="shared" ca="1" si="10"/>
        <v>0</v>
      </c>
      <c r="AG93" s="79">
        <f t="shared" ca="1" si="12"/>
        <v>0</v>
      </c>
      <c r="AH93" s="79">
        <f t="shared" ca="1" si="12"/>
        <v>0</v>
      </c>
      <c r="AI93" s="79">
        <f t="shared" ca="1" si="12"/>
        <v>0</v>
      </c>
      <c r="AJ93" s="79">
        <f t="shared" ca="1" si="12"/>
        <v>0</v>
      </c>
      <c r="AK93" s="79">
        <f t="shared" ca="1" si="12"/>
        <v>0</v>
      </c>
      <c r="AL93" s="79">
        <f t="shared" ca="1" si="12"/>
        <v>0</v>
      </c>
      <c r="AM93" s="79">
        <f t="shared" ca="1" si="1"/>
        <v>0</v>
      </c>
      <c r="AN93" s="17"/>
    </row>
    <row r="94" spans="2:40" ht="19.95" customHeight="1" x14ac:dyDescent="0.5">
      <c r="B94" s="14" t="str" cm="1">
        <f t="array" aca="1" ref="B94" ca="1">IF(C94=0,"",IFERROR(INDIRECT("'"&amp;$C94&amp;"'!"&amp;"D5"),"Некорректное название листа"))</f>
        <v/>
      </c>
      <c r="C94" s="6"/>
      <c r="D94" s="78" cm="1">
        <f t="array" aca="1" ref="D94" ca="1">IFERROR(INDIRECT("'"&amp;$C94&amp;"'!"&amp;"d18"),0)</f>
        <v>0</v>
      </c>
      <c r="E94" s="78" cm="1">
        <f t="array" aca="1" ref="E94" ca="1">IFERROR(INDIRECT("'" &amp;$C94&amp; "'!" &amp;"d19"),0)</f>
        <v>0</v>
      </c>
      <c r="F94" s="78" cm="1">
        <f t="array" aca="1" ref="F94" ca="1">IFERROR(INDIRECT("'" &amp;$C94&amp; "'!" &amp;"d20"),0)</f>
        <v>0</v>
      </c>
      <c r="G94" s="78" cm="1">
        <f t="array" aca="1" ref="G94" ca="1">IFERROR(INDIRECT("'" &amp;$C94&amp; "'!" &amp;"d21"),0)</f>
        <v>0</v>
      </c>
      <c r="H94" s="78" cm="1">
        <f t="array" aca="1" ref="H94" ca="1">IFERROR(INDIRECT("'" &amp;$C94&amp; "'!" &amp;"d22"),0)</f>
        <v>0</v>
      </c>
      <c r="I94" s="78" cm="1">
        <f t="array" aca="1" ref="I94" ca="1">IFERROR(INDIRECT("'" &amp;$C94&amp; "'!" &amp;"f18"),0)</f>
        <v>0</v>
      </c>
      <c r="J94" s="78" cm="1">
        <f t="array" aca="1" ref="J94" ca="1">IFERROR(INDIRECT("'" &amp;$C94&amp; "'!" &amp;"f19"),0)</f>
        <v>0</v>
      </c>
      <c r="K94" s="78" cm="1">
        <f t="array" aca="1" ref="K94" ca="1">IFERROR(INDIRECT("'" &amp;$C94&amp; "'!" &amp;"f20"),0)</f>
        <v>0</v>
      </c>
      <c r="L94" s="78" cm="1">
        <f t="array" aca="1" ref="L94" ca="1">IFERROR(INDIRECT("'" &amp;$C94&amp; "'!" &amp;"f21"),0)</f>
        <v>0</v>
      </c>
      <c r="M94" s="78" cm="1">
        <f t="array" aca="1" ref="M94" ca="1">IFERROR(INDIRECT("'" &amp;$C94&amp; "'!" &amp;"f22"),0)</f>
        <v>0</v>
      </c>
      <c r="N94" s="79">
        <f t="shared" ca="1" si="13"/>
        <v>0</v>
      </c>
      <c r="O94" s="79">
        <f t="shared" ca="1" si="13"/>
        <v>0</v>
      </c>
      <c r="P94" s="79">
        <f t="shared" ca="1" si="13"/>
        <v>0</v>
      </c>
      <c r="Q94" s="79">
        <f t="shared" ca="1" si="13"/>
        <v>0</v>
      </c>
      <c r="R94" s="79">
        <f t="shared" ca="1" si="13"/>
        <v>0</v>
      </c>
      <c r="S94" s="79">
        <f t="shared" ca="1" si="13"/>
        <v>0</v>
      </c>
      <c r="T94" s="79">
        <f t="shared" ca="1" si="13"/>
        <v>0</v>
      </c>
      <c r="U94" s="79">
        <f t="shared" ca="1" si="13"/>
        <v>0</v>
      </c>
      <c r="V94" s="79">
        <f t="shared" ca="1" si="13"/>
        <v>0</v>
      </c>
      <c r="W94" s="79">
        <f t="shared" ca="1" si="13"/>
        <v>0</v>
      </c>
      <c r="X94" s="79">
        <f t="shared" ca="1" si="13"/>
        <v>0</v>
      </c>
      <c r="Y94" s="79">
        <f t="shared" ca="1" si="13"/>
        <v>0</v>
      </c>
      <c r="Z94" s="79">
        <f t="shared" ca="1" si="13"/>
        <v>0</v>
      </c>
      <c r="AA94" s="79">
        <f t="shared" ca="1" si="13"/>
        <v>0</v>
      </c>
      <c r="AB94" s="79">
        <f t="shared" ca="1" si="13"/>
        <v>0</v>
      </c>
      <c r="AC94" s="79">
        <f t="shared" ca="1" si="13"/>
        <v>0</v>
      </c>
      <c r="AD94" s="79">
        <f t="shared" ca="1" si="12"/>
        <v>0</v>
      </c>
      <c r="AE94" s="79">
        <f t="shared" ca="1" si="12"/>
        <v>0</v>
      </c>
      <c r="AF94" s="79">
        <f t="shared" ca="1" si="10"/>
        <v>0</v>
      </c>
      <c r="AG94" s="79">
        <f t="shared" ca="1" si="12"/>
        <v>0</v>
      </c>
      <c r="AH94" s="79">
        <f t="shared" ca="1" si="12"/>
        <v>0</v>
      </c>
      <c r="AI94" s="79">
        <f t="shared" ca="1" si="12"/>
        <v>0</v>
      </c>
      <c r="AJ94" s="79">
        <f t="shared" ca="1" si="12"/>
        <v>0</v>
      </c>
      <c r="AK94" s="79">
        <f t="shared" ca="1" si="12"/>
        <v>0</v>
      </c>
      <c r="AL94" s="79">
        <f t="shared" ca="1" si="12"/>
        <v>0</v>
      </c>
      <c r="AM94" s="79">
        <f t="shared" ca="1" si="1"/>
        <v>0</v>
      </c>
      <c r="AN94" s="17"/>
    </row>
    <row r="95" spans="2:40" ht="19.95" customHeight="1" x14ac:dyDescent="0.5">
      <c r="B95" s="14" t="str" cm="1">
        <f t="array" aca="1" ref="B95" ca="1">IF(C95=0,"",IFERROR(INDIRECT("'"&amp;$C95&amp;"'!"&amp;"D5"),"Некорректное название листа"))</f>
        <v/>
      </c>
      <c r="C95" s="6"/>
      <c r="D95" s="78" cm="1">
        <f t="array" aca="1" ref="D95" ca="1">IFERROR(INDIRECT("'"&amp;$C95&amp;"'!"&amp;"d18"),0)</f>
        <v>0</v>
      </c>
      <c r="E95" s="78" cm="1">
        <f t="array" aca="1" ref="E95" ca="1">IFERROR(INDIRECT("'" &amp;$C95&amp; "'!" &amp;"d19"),0)</f>
        <v>0</v>
      </c>
      <c r="F95" s="78" cm="1">
        <f t="array" aca="1" ref="F95" ca="1">IFERROR(INDIRECT("'" &amp;$C95&amp; "'!" &amp;"d20"),0)</f>
        <v>0</v>
      </c>
      <c r="G95" s="78" cm="1">
        <f t="array" aca="1" ref="G95" ca="1">IFERROR(INDIRECT("'" &amp;$C95&amp; "'!" &amp;"d21"),0)</f>
        <v>0</v>
      </c>
      <c r="H95" s="78" cm="1">
        <f t="array" aca="1" ref="H95" ca="1">IFERROR(INDIRECT("'" &amp;$C95&amp; "'!" &amp;"d22"),0)</f>
        <v>0</v>
      </c>
      <c r="I95" s="78" cm="1">
        <f t="array" aca="1" ref="I95" ca="1">IFERROR(INDIRECT("'" &amp;$C95&amp; "'!" &amp;"f18"),0)</f>
        <v>0</v>
      </c>
      <c r="J95" s="78" cm="1">
        <f t="array" aca="1" ref="J95" ca="1">IFERROR(INDIRECT("'" &amp;$C95&amp; "'!" &amp;"f19"),0)</f>
        <v>0</v>
      </c>
      <c r="K95" s="78" cm="1">
        <f t="array" aca="1" ref="K95" ca="1">IFERROR(INDIRECT("'" &amp;$C95&amp; "'!" &amp;"f20"),0)</f>
        <v>0</v>
      </c>
      <c r="L95" s="78" cm="1">
        <f t="array" aca="1" ref="L95" ca="1">IFERROR(INDIRECT("'" &amp;$C95&amp; "'!" &amp;"f21"),0)</f>
        <v>0</v>
      </c>
      <c r="M95" s="78" cm="1">
        <f t="array" aca="1" ref="M95" ca="1">IFERROR(INDIRECT("'" &amp;$C95&amp; "'!" &amp;"f22"),0)</f>
        <v>0</v>
      </c>
      <c r="N95" s="79">
        <f t="shared" ca="1" si="13"/>
        <v>0</v>
      </c>
      <c r="O95" s="79">
        <f t="shared" ca="1" si="13"/>
        <v>0</v>
      </c>
      <c r="P95" s="79">
        <f t="shared" ca="1" si="13"/>
        <v>0</v>
      </c>
      <c r="Q95" s="79">
        <f t="shared" ca="1" si="13"/>
        <v>0</v>
      </c>
      <c r="R95" s="79">
        <f t="shared" ca="1" si="13"/>
        <v>0</v>
      </c>
      <c r="S95" s="79">
        <f t="shared" ca="1" si="13"/>
        <v>0</v>
      </c>
      <c r="T95" s="79">
        <f t="shared" ca="1" si="13"/>
        <v>0</v>
      </c>
      <c r="U95" s="79">
        <f t="shared" ca="1" si="13"/>
        <v>0</v>
      </c>
      <c r="V95" s="79">
        <f t="shared" ca="1" si="13"/>
        <v>0</v>
      </c>
      <c r="W95" s="79">
        <f t="shared" ca="1" si="13"/>
        <v>0</v>
      </c>
      <c r="X95" s="79">
        <f t="shared" ca="1" si="13"/>
        <v>0</v>
      </c>
      <c r="Y95" s="79">
        <f t="shared" ca="1" si="13"/>
        <v>0</v>
      </c>
      <c r="Z95" s="79">
        <f t="shared" ca="1" si="13"/>
        <v>0</v>
      </c>
      <c r="AA95" s="79">
        <f t="shared" ca="1" si="13"/>
        <v>0</v>
      </c>
      <c r="AB95" s="79">
        <f t="shared" ca="1" si="13"/>
        <v>0</v>
      </c>
      <c r="AC95" s="79">
        <f t="shared" ca="1" si="13"/>
        <v>0</v>
      </c>
      <c r="AD95" s="79">
        <f t="shared" ca="1" si="12"/>
        <v>0</v>
      </c>
      <c r="AE95" s="79">
        <f t="shared" ca="1" si="12"/>
        <v>0</v>
      </c>
      <c r="AF95" s="79">
        <f t="shared" ca="1" si="10"/>
        <v>0</v>
      </c>
      <c r="AG95" s="79">
        <f t="shared" ca="1" si="12"/>
        <v>0</v>
      </c>
      <c r="AH95" s="79">
        <f t="shared" ca="1" si="12"/>
        <v>0</v>
      </c>
      <c r="AI95" s="79">
        <f t="shared" ca="1" si="12"/>
        <v>0</v>
      </c>
      <c r="AJ95" s="79">
        <f t="shared" ca="1" si="12"/>
        <v>0</v>
      </c>
      <c r="AK95" s="79">
        <f t="shared" ca="1" si="12"/>
        <v>0</v>
      </c>
      <c r="AL95" s="79">
        <f t="shared" ca="1" si="12"/>
        <v>0</v>
      </c>
      <c r="AM95" s="79">
        <f t="shared" ca="1" si="1"/>
        <v>0</v>
      </c>
      <c r="AN95" s="17"/>
    </row>
    <row r="96" spans="2:40" ht="19.95" customHeight="1" x14ac:dyDescent="0.5">
      <c r="B96" s="14" t="str" cm="1">
        <f t="array" aca="1" ref="B96" ca="1">IF(C96=0,"",IFERROR(INDIRECT("'"&amp;$C96&amp;"'!"&amp;"D5"),"Некорректное название листа"))</f>
        <v/>
      </c>
      <c r="C96" s="6"/>
      <c r="D96" s="78" cm="1">
        <f t="array" aca="1" ref="D96" ca="1">IFERROR(INDIRECT("'"&amp;$C96&amp;"'!"&amp;"d18"),0)</f>
        <v>0</v>
      </c>
      <c r="E96" s="78" cm="1">
        <f t="array" aca="1" ref="E96" ca="1">IFERROR(INDIRECT("'" &amp;$C96&amp; "'!" &amp;"d19"),0)</f>
        <v>0</v>
      </c>
      <c r="F96" s="78" cm="1">
        <f t="array" aca="1" ref="F96" ca="1">IFERROR(INDIRECT("'" &amp;$C96&amp; "'!" &amp;"d20"),0)</f>
        <v>0</v>
      </c>
      <c r="G96" s="78" cm="1">
        <f t="array" aca="1" ref="G96" ca="1">IFERROR(INDIRECT("'" &amp;$C96&amp; "'!" &amp;"d21"),0)</f>
        <v>0</v>
      </c>
      <c r="H96" s="78" cm="1">
        <f t="array" aca="1" ref="H96" ca="1">IFERROR(INDIRECT("'" &amp;$C96&amp; "'!" &amp;"d22"),0)</f>
        <v>0</v>
      </c>
      <c r="I96" s="78" cm="1">
        <f t="array" aca="1" ref="I96" ca="1">IFERROR(INDIRECT("'" &amp;$C96&amp; "'!" &amp;"f18"),0)</f>
        <v>0</v>
      </c>
      <c r="J96" s="78" cm="1">
        <f t="array" aca="1" ref="J96" ca="1">IFERROR(INDIRECT("'" &amp;$C96&amp; "'!" &amp;"f19"),0)</f>
        <v>0</v>
      </c>
      <c r="K96" s="78" cm="1">
        <f t="array" aca="1" ref="K96" ca="1">IFERROR(INDIRECT("'" &amp;$C96&amp; "'!" &amp;"f20"),0)</f>
        <v>0</v>
      </c>
      <c r="L96" s="78" cm="1">
        <f t="array" aca="1" ref="L96" ca="1">IFERROR(INDIRECT("'" &amp;$C96&amp; "'!" &amp;"f21"),0)</f>
        <v>0</v>
      </c>
      <c r="M96" s="78" cm="1">
        <f t="array" aca="1" ref="M96" ca="1">IFERROR(INDIRECT("'" &amp;$C96&amp; "'!" &amp;"f22"),0)</f>
        <v>0</v>
      </c>
      <c r="N96" s="79">
        <f t="shared" ca="1" si="13"/>
        <v>0</v>
      </c>
      <c r="O96" s="79">
        <f t="shared" ca="1" si="13"/>
        <v>0</v>
      </c>
      <c r="P96" s="79">
        <f t="shared" ca="1" si="13"/>
        <v>0</v>
      </c>
      <c r="Q96" s="79">
        <f t="shared" ca="1" si="13"/>
        <v>0</v>
      </c>
      <c r="R96" s="79">
        <f t="shared" ca="1" si="13"/>
        <v>0</v>
      </c>
      <c r="S96" s="79">
        <f t="shared" ca="1" si="13"/>
        <v>0</v>
      </c>
      <c r="T96" s="79">
        <f t="shared" ca="1" si="13"/>
        <v>0</v>
      </c>
      <c r="U96" s="79">
        <f t="shared" ca="1" si="13"/>
        <v>0</v>
      </c>
      <c r="V96" s="79">
        <f t="shared" ca="1" si="13"/>
        <v>0</v>
      </c>
      <c r="W96" s="79">
        <f t="shared" ca="1" si="13"/>
        <v>0</v>
      </c>
      <c r="X96" s="79">
        <f t="shared" ca="1" si="13"/>
        <v>0</v>
      </c>
      <c r="Y96" s="79">
        <f t="shared" ca="1" si="13"/>
        <v>0</v>
      </c>
      <c r="Z96" s="79">
        <f t="shared" ca="1" si="13"/>
        <v>0</v>
      </c>
      <c r="AA96" s="79">
        <f t="shared" ca="1" si="13"/>
        <v>0</v>
      </c>
      <c r="AB96" s="79">
        <f t="shared" ca="1" si="13"/>
        <v>0</v>
      </c>
      <c r="AC96" s="79">
        <f t="shared" ca="1" si="13"/>
        <v>0</v>
      </c>
      <c r="AD96" s="79">
        <f t="shared" ca="1" si="12"/>
        <v>0</v>
      </c>
      <c r="AE96" s="79">
        <f t="shared" ca="1" si="12"/>
        <v>0</v>
      </c>
      <c r="AF96" s="79">
        <f t="shared" ca="1" si="10"/>
        <v>0</v>
      </c>
      <c r="AG96" s="79">
        <f t="shared" ca="1" si="12"/>
        <v>0</v>
      </c>
      <c r="AH96" s="79">
        <f t="shared" ca="1" si="12"/>
        <v>0</v>
      </c>
      <c r="AI96" s="79">
        <f t="shared" ca="1" si="12"/>
        <v>0</v>
      </c>
      <c r="AJ96" s="79">
        <f t="shared" ca="1" si="12"/>
        <v>0</v>
      </c>
      <c r="AK96" s="79">
        <f t="shared" ca="1" si="12"/>
        <v>0</v>
      </c>
      <c r="AL96" s="79">
        <f t="shared" ca="1" si="12"/>
        <v>0</v>
      </c>
      <c r="AM96" s="79">
        <f t="shared" ca="1" si="1"/>
        <v>0</v>
      </c>
      <c r="AN96" s="17"/>
    </row>
    <row r="97" spans="2:40" ht="19.95" customHeight="1" x14ac:dyDescent="0.5">
      <c r="B97" s="14" t="str" cm="1">
        <f t="array" aca="1" ref="B97" ca="1">IF(C97=0,"",IFERROR(INDIRECT("'"&amp;$C97&amp;"'!"&amp;"D5"),"Некорректное название листа"))</f>
        <v/>
      </c>
      <c r="C97" s="6"/>
      <c r="D97" s="78" cm="1">
        <f t="array" aca="1" ref="D97" ca="1">IFERROR(INDIRECT("'"&amp;$C97&amp;"'!"&amp;"d18"),0)</f>
        <v>0</v>
      </c>
      <c r="E97" s="78" cm="1">
        <f t="array" aca="1" ref="E97" ca="1">IFERROR(INDIRECT("'" &amp;$C97&amp; "'!" &amp;"d19"),0)</f>
        <v>0</v>
      </c>
      <c r="F97" s="78" cm="1">
        <f t="array" aca="1" ref="F97" ca="1">IFERROR(INDIRECT("'" &amp;$C97&amp; "'!" &amp;"d20"),0)</f>
        <v>0</v>
      </c>
      <c r="G97" s="78" cm="1">
        <f t="array" aca="1" ref="G97" ca="1">IFERROR(INDIRECT("'" &amp;$C97&amp; "'!" &amp;"d21"),0)</f>
        <v>0</v>
      </c>
      <c r="H97" s="78" cm="1">
        <f t="array" aca="1" ref="H97" ca="1">IFERROR(INDIRECT("'" &amp;$C97&amp; "'!" &amp;"d22"),0)</f>
        <v>0</v>
      </c>
      <c r="I97" s="78" cm="1">
        <f t="array" aca="1" ref="I97" ca="1">IFERROR(INDIRECT("'" &amp;$C97&amp; "'!" &amp;"f18"),0)</f>
        <v>0</v>
      </c>
      <c r="J97" s="78" cm="1">
        <f t="array" aca="1" ref="J97" ca="1">IFERROR(INDIRECT("'" &amp;$C97&amp; "'!" &amp;"f19"),0)</f>
        <v>0</v>
      </c>
      <c r="K97" s="78" cm="1">
        <f t="array" aca="1" ref="K97" ca="1">IFERROR(INDIRECT("'" &amp;$C97&amp; "'!" &amp;"f20"),0)</f>
        <v>0</v>
      </c>
      <c r="L97" s="78" cm="1">
        <f t="array" aca="1" ref="L97" ca="1">IFERROR(INDIRECT("'" &amp;$C97&amp; "'!" &amp;"f21"),0)</f>
        <v>0</v>
      </c>
      <c r="M97" s="78" cm="1">
        <f t="array" aca="1" ref="M97" ca="1">IFERROR(INDIRECT("'" &amp;$C97&amp; "'!" &amp;"f22"),0)</f>
        <v>0</v>
      </c>
      <c r="N97" s="79">
        <f t="shared" ca="1" si="13"/>
        <v>0</v>
      </c>
      <c r="O97" s="79">
        <f t="shared" ca="1" si="13"/>
        <v>0</v>
      </c>
      <c r="P97" s="79">
        <f t="shared" ca="1" si="13"/>
        <v>0</v>
      </c>
      <c r="Q97" s="79">
        <f t="shared" ca="1" si="13"/>
        <v>0</v>
      </c>
      <c r="R97" s="79">
        <f t="shared" ca="1" si="13"/>
        <v>0</v>
      </c>
      <c r="S97" s="79">
        <f t="shared" ca="1" si="13"/>
        <v>0</v>
      </c>
      <c r="T97" s="79">
        <f t="shared" ca="1" si="13"/>
        <v>0</v>
      </c>
      <c r="U97" s="79">
        <f t="shared" ca="1" si="13"/>
        <v>0</v>
      </c>
      <c r="V97" s="79">
        <f t="shared" ca="1" si="13"/>
        <v>0</v>
      </c>
      <c r="W97" s="79">
        <f t="shared" ca="1" si="13"/>
        <v>0</v>
      </c>
      <c r="X97" s="79">
        <f t="shared" ca="1" si="13"/>
        <v>0</v>
      </c>
      <c r="Y97" s="79">
        <f t="shared" ca="1" si="13"/>
        <v>0</v>
      </c>
      <c r="Z97" s="79">
        <f t="shared" ca="1" si="13"/>
        <v>0</v>
      </c>
      <c r="AA97" s="79">
        <f t="shared" ca="1" si="13"/>
        <v>0</v>
      </c>
      <c r="AB97" s="79">
        <f t="shared" ca="1" si="13"/>
        <v>0</v>
      </c>
      <c r="AC97" s="79">
        <f t="shared" ca="1" si="13"/>
        <v>0</v>
      </c>
      <c r="AD97" s="79">
        <f t="shared" ca="1" si="12"/>
        <v>0</v>
      </c>
      <c r="AE97" s="79">
        <f t="shared" ca="1" si="12"/>
        <v>0</v>
      </c>
      <c r="AF97" s="79">
        <f t="shared" ca="1" si="10"/>
        <v>0</v>
      </c>
      <c r="AG97" s="79">
        <f t="shared" ca="1" si="12"/>
        <v>0</v>
      </c>
      <c r="AH97" s="79">
        <f t="shared" ca="1" si="12"/>
        <v>0</v>
      </c>
      <c r="AI97" s="79">
        <f t="shared" ca="1" si="12"/>
        <v>0</v>
      </c>
      <c r="AJ97" s="79">
        <f t="shared" ca="1" si="12"/>
        <v>0</v>
      </c>
      <c r="AK97" s="79">
        <f t="shared" ca="1" si="12"/>
        <v>0</v>
      </c>
      <c r="AL97" s="79">
        <f t="shared" ca="1" si="12"/>
        <v>0</v>
      </c>
      <c r="AM97" s="79">
        <f t="shared" ca="1" si="1"/>
        <v>0</v>
      </c>
      <c r="AN97" s="17"/>
    </row>
    <row r="98" spans="2:40" ht="19.95" customHeight="1" x14ac:dyDescent="0.5">
      <c r="B98" s="14" t="str" cm="1">
        <f t="array" aca="1" ref="B98" ca="1">IF(C98=0,"",IFERROR(INDIRECT("'"&amp;$C98&amp;"'!"&amp;"D5"),"Некорректное название листа"))</f>
        <v/>
      </c>
      <c r="C98" s="6"/>
      <c r="D98" s="78" cm="1">
        <f t="array" aca="1" ref="D98" ca="1">IFERROR(INDIRECT("'"&amp;$C98&amp;"'!"&amp;"d18"),0)</f>
        <v>0</v>
      </c>
      <c r="E98" s="78" cm="1">
        <f t="array" aca="1" ref="E98" ca="1">IFERROR(INDIRECT("'" &amp;$C98&amp; "'!" &amp;"d19"),0)</f>
        <v>0</v>
      </c>
      <c r="F98" s="78" cm="1">
        <f t="array" aca="1" ref="F98" ca="1">IFERROR(INDIRECT("'" &amp;$C98&amp; "'!" &amp;"d20"),0)</f>
        <v>0</v>
      </c>
      <c r="G98" s="78" cm="1">
        <f t="array" aca="1" ref="G98" ca="1">IFERROR(INDIRECT("'" &amp;$C98&amp; "'!" &amp;"d21"),0)</f>
        <v>0</v>
      </c>
      <c r="H98" s="78" cm="1">
        <f t="array" aca="1" ref="H98" ca="1">IFERROR(INDIRECT("'" &amp;$C98&amp; "'!" &amp;"d22"),0)</f>
        <v>0</v>
      </c>
      <c r="I98" s="78" cm="1">
        <f t="array" aca="1" ref="I98" ca="1">IFERROR(INDIRECT("'" &amp;$C98&amp; "'!" &amp;"f18"),0)</f>
        <v>0</v>
      </c>
      <c r="J98" s="78" cm="1">
        <f t="array" aca="1" ref="J98" ca="1">IFERROR(INDIRECT("'" &amp;$C98&amp; "'!" &amp;"f19"),0)</f>
        <v>0</v>
      </c>
      <c r="K98" s="78" cm="1">
        <f t="array" aca="1" ref="K98" ca="1">IFERROR(INDIRECT("'" &amp;$C98&amp; "'!" &amp;"f20"),0)</f>
        <v>0</v>
      </c>
      <c r="L98" s="78" cm="1">
        <f t="array" aca="1" ref="L98" ca="1">IFERROR(INDIRECT("'" &amp;$C98&amp; "'!" &amp;"f21"),0)</f>
        <v>0</v>
      </c>
      <c r="M98" s="78" cm="1">
        <f t="array" aca="1" ref="M98" ca="1">IFERROR(INDIRECT("'" &amp;$C98&amp; "'!" &amp;"f22"),0)</f>
        <v>0</v>
      </c>
      <c r="N98" s="79">
        <f t="shared" ca="1" si="13"/>
        <v>0</v>
      </c>
      <c r="O98" s="79">
        <f t="shared" ca="1" si="13"/>
        <v>0</v>
      </c>
      <c r="P98" s="79">
        <f t="shared" ca="1" si="13"/>
        <v>0</v>
      </c>
      <c r="Q98" s="79">
        <f t="shared" ca="1" si="13"/>
        <v>0</v>
      </c>
      <c r="R98" s="79">
        <f t="shared" ca="1" si="13"/>
        <v>0</v>
      </c>
      <c r="S98" s="79">
        <f t="shared" ca="1" si="13"/>
        <v>0</v>
      </c>
      <c r="T98" s="79">
        <f t="shared" ca="1" si="13"/>
        <v>0</v>
      </c>
      <c r="U98" s="79">
        <f t="shared" ca="1" si="13"/>
        <v>0</v>
      </c>
      <c r="V98" s="79">
        <f t="shared" ca="1" si="13"/>
        <v>0</v>
      </c>
      <c r="W98" s="79">
        <f t="shared" ca="1" si="13"/>
        <v>0</v>
      </c>
      <c r="X98" s="79">
        <f t="shared" ca="1" si="13"/>
        <v>0</v>
      </c>
      <c r="Y98" s="79">
        <f t="shared" ca="1" si="13"/>
        <v>0</v>
      </c>
      <c r="Z98" s="79">
        <f t="shared" ca="1" si="13"/>
        <v>0</v>
      </c>
      <c r="AA98" s="79">
        <f t="shared" ca="1" si="13"/>
        <v>0</v>
      </c>
      <c r="AB98" s="79">
        <f t="shared" ca="1" si="13"/>
        <v>0</v>
      </c>
      <c r="AC98" s="79">
        <f t="shared" ca="1" si="13"/>
        <v>0</v>
      </c>
      <c r="AD98" s="79">
        <f t="shared" ca="1" si="12"/>
        <v>0</v>
      </c>
      <c r="AE98" s="79">
        <f t="shared" ca="1" si="12"/>
        <v>0</v>
      </c>
      <c r="AF98" s="79">
        <f t="shared" ca="1" si="10"/>
        <v>0</v>
      </c>
      <c r="AG98" s="79">
        <f t="shared" ca="1" si="12"/>
        <v>0</v>
      </c>
      <c r="AH98" s="79">
        <f t="shared" ca="1" si="12"/>
        <v>0</v>
      </c>
      <c r="AI98" s="79">
        <f t="shared" ca="1" si="12"/>
        <v>0</v>
      </c>
      <c r="AJ98" s="79">
        <f t="shared" ca="1" si="12"/>
        <v>0</v>
      </c>
      <c r="AK98" s="79">
        <f t="shared" ca="1" si="12"/>
        <v>0</v>
      </c>
      <c r="AL98" s="79">
        <f t="shared" ca="1" si="12"/>
        <v>0</v>
      </c>
      <c r="AM98" s="79">
        <f t="shared" ca="1" si="1"/>
        <v>0</v>
      </c>
      <c r="AN98" s="17"/>
    </row>
    <row r="99" spans="2:40" ht="19.95" customHeight="1" x14ac:dyDescent="0.5">
      <c r="B99" s="14" t="str" cm="1">
        <f t="array" aca="1" ref="B99" ca="1">IF(C99=0,"",IFERROR(INDIRECT("'"&amp;$C99&amp;"'!"&amp;"D5"),"Некорректное название листа"))</f>
        <v/>
      </c>
      <c r="C99" s="6"/>
      <c r="D99" s="78" cm="1">
        <f t="array" aca="1" ref="D99" ca="1">IFERROR(INDIRECT("'"&amp;$C99&amp;"'!"&amp;"d18"),0)</f>
        <v>0</v>
      </c>
      <c r="E99" s="78" cm="1">
        <f t="array" aca="1" ref="E99" ca="1">IFERROR(INDIRECT("'" &amp;$C99&amp; "'!" &amp;"d19"),0)</f>
        <v>0</v>
      </c>
      <c r="F99" s="78" cm="1">
        <f t="array" aca="1" ref="F99" ca="1">IFERROR(INDIRECT("'" &amp;$C99&amp; "'!" &amp;"d20"),0)</f>
        <v>0</v>
      </c>
      <c r="G99" s="78" cm="1">
        <f t="array" aca="1" ref="G99" ca="1">IFERROR(INDIRECT("'" &amp;$C99&amp; "'!" &amp;"d21"),0)</f>
        <v>0</v>
      </c>
      <c r="H99" s="78" cm="1">
        <f t="array" aca="1" ref="H99" ca="1">IFERROR(INDIRECT("'" &amp;$C99&amp; "'!" &amp;"d22"),0)</f>
        <v>0</v>
      </c>
      <c r="I99" s="78" cm="1">
        <f t="array" aca="1" ref="I99" ca="1">IFERROR(INDIRECT("'" &amp;$C99&amp; "'!" &amp;"f18"),0)</f>
        <v>0</v>
      </c>
      <c r="J99" s="78" cm="1">
        <f t="array" aca="1" ref="J99" ca="1">IFERROR(INDIRECT("'" &amp;$C99&amp; "'!" &amp;"f19"),0)</f>
        <v>0</v>
      </c>
      <c r="K99" s="78" cm="1">
        <f t="array" aca="1" ref="K99" ca="1">IFERROR(INDIRECT("'" &amp;$C99&amp; "'!" &amp;"f20"),0)</f>
        <v>0</v>
      </c>
      <c r="L99" s="78" cm="1">
        <f t="array" aca="1" ref="L99" ca="1">IFERROR(INDIRECT("'" &amp;$C99&amp; "'!" &amp;"f21"),0)</f>
        <v>0</v>
      </c>
      <c r="M99" s="78" cm="1">
        <f t="array" aca="1" ref="M99" ca="1">IFERROR(INDIRECT("'" &amp;$C99&amp; "'!" &amp;"f22"),0)</f>
        <v>0</v>
      </c>
      <c r="N99" s="79">
        <f t="shared" ca="1" si="13"/>
        <v>0</v>
      </c>
      <c r="O99" s="79">
        <f t="shared" ca="1" si="13"/>
        <v>0</v>
      </c>
      <c r="P99" s="79">
        <f t="shared" ca="1" si="13"/>
        <v>0</v>
      </c>
      <c r="Q99" s="79">
        <f t="shared" ca="1" si="13"/>
        <v>0</v>
      </c>
      <c r="R99" s="79">
        <f t="shared" ca="1" si="13"/>
        <v>0</v>
      </c>
      <c r="S99" s="79">
        <f t="shared" ca="1" si="13"/>
        <v>0</v>
      </c>
      <c r="T99" s="79">
        <f t="shared" ca="1" si="13"/>
        <v>0</v>
      </c>
      <c r="U99" s="79">
        <f t="shared" ca="1" si="13"/>
        <v>0</v>
      </c>
      <c r="V99" s="79">
        <f t="shared" ca="1" si="13"/>
        <v>0</v>
      </c>
      <c r="W99" s="79">
        <f t="shared" ca="1" si="13"/>
        <v>0</v>
      </c>
      <c r="X99" s="79">
        <f t="shared" ca="1" si="13"/>
        <v>0</v>
      </c>
      <c r="Y99" s="79">
        <f t="shared" ca="1" si="13"/>
        <v>0</v>
      </c>
      <c r="Z99" s="79">
        <f t="shared" ca="1" si="13"/>
        <v>0</v>
      </c>
      <c r="AA99" s="79">
        <f t="shared" ca="1" si="13"/>
        <v>0</v>
      </c>
      <c r="AB99" s="79">
        <f t="shared" ca="1" si="13"/>
        <v>0</v>
      </c>
      <c r="AC99" s="79">
        <f t="shared" ca="1" si="13"/>
        <v>0</v>
      </c>
      <c r="AD99" s="79">
        <f t="shared" ca="1" si="12"/>
        <v>0</v>
      </c>
      <c r="AE99" s="79">
        <f t="shared" ca="1" si="12"/>
        <v>0</v>
      </c>
      <c r="AF99" s="79">
        <f t="shared" ca="1" si="10"/>
        <v>0</v>
      </c>
      <c r="AG99" s="79">
        <f t="shared" ca="1" si="12"/>
        <v>0</v>
      </c>
      <c r="AH99" s="79">
        <f t="shared" ca="1" si="12"/>
        <v>0</v>
      </c>
      <c r="AI99" s="79">
        <f t="shared" ca="1" si="12"/>
        <v>0</v>
      </c>
      <c r="AJ99" s="79">
        <f t="shared" ca="1" si="12"/>
        <v>0</v>
      </c>
      <c r="AK99" s="79">
        <f t="shared" ca="1" si="12"/>
        <v>0</v>
      </c>
      <c r="AL99" s="79">
        <f t="shared" ca="1" si="12"/>
        <v>0</v>
      </c>
      <c r="AM99" s="79">
        <f t="shared" ca="1" si="1"/>
        <v>0</v>
      </c>
      <c r="AN99" s="17"/>
    </row>
    <row r="100" spans="2:40" ht="19.95" customHeight="1" x14ac:dyDescent="0.5">
      <c r="B100" s="14" t="str" cm="1">
        <f t="array" aca="1" ref="B100" ca="1">IF(C100=0,"",IFERROR(INDIRECT("'"&amp;$C100&amp;"'!"&amp;"D5"),"Некорректное название листа"))</f>
        <v/>
      </c>
      <c r="C100" s="6"/>
      <c r="D100" s="78" cm="1">
        <f t="array" aca="1" ref="D100" ca="1">IFERROR(INDIRECT("'"&amp;$C100&amp;"'!"&amp;"d18"),0)</f>
        <v>0</v>
      </c>
      <c r="E100" s="78" cm="1">
        <f t="array" aca="1" ref="E100" ca="1">IFERROR(INDIRECT("'" &amp;$C100&amp; "'!" &amp;"d19"),0)</f>
        <v>0</v>
      </c>
      <c r="F100" s="78" cm="1">
        <f t="array" aca="1" ref="F100" ca="1">IFERROR(INDIRECT("'" &amp;$C100&amp; "'!" &amp;"d20"),0)</f>
        <v>0</v>
      </c>
      <c r="G100" s="78" cm="1">
        <f t="array" aca="1" ref="G100" ca="1">IFERROR(INDIRECT("'" &amp;$C100&amp; "'!" &amp;"d21"),0)</f>
        <v>0</v>
      </c>
      <c r="H100" s="78" cm="1">
        <f t="array" aca="1" ref="H100" ca="1">IFERROR(INDIRECT("'" &amp;$C100&amp; "'!" &amp;"d22"),0)</f>
        <v>0</v>
      </c>
      <c r="I100" s="78" cm="1">
        <f t="array" aca="1" ref="I100" ca="1">IFERROR(INDIRECT("'" &amp;$C100&amp; "'!" &amp;"f18"),0)</f>
        <v>0</v>
      </c>
      <c r="J100" s="78" cm="1">
        <f t="array" aca="1" ref="J100" ca="1">IFERROR(INDIRECT("'" &amp;$C100&amp; "'!" &amp;"f19"),0)</f>
        <v>0</v>
      </c>
      <c r="K100" s="78" cm="1">
        <f t="array" aca="1" ref="K100" ca="1">IFERROR(INDIRECT("'" &amp;$C100&amp; "'!" &amp;"f20"),0)</f>
        <v>0</v>
      </c>
      <c r="L100" s="78" cm="1">
        <f t="array" aca="1" ref="L100" ca="1">IFERROR(INDIRECT("'" &amp;$C100&amp; "'!" &amp;"f21"),0)</f>
        <v>0</v>
      </c>
      <c r="M100" s="78" cm="1">
        <f t="array" aca="1" ref="M100" ca="1">IFERROR(INDIRECT("'" &amp;$C100&amp; "'!" &amp;"f22"),0)</f>
        <v>0</v>
      </c>
      <c r="N100" s="79">
        <f t="shared" ca="1" si="13"/>
        <v>0</v>
      </c>
      <c r="O100" s="79">
        <f t="shared" ca="1" si="13"/>
        <v>0</v>
      </c>
      <c r="P100" s="79">
        <f t="shared" ca="1" si="13"/>
        <v>0</v>
      </c>
      <c r="Q100" s="79">
        <f t="shared" ca="1" si="13"/>
        <v>0</v>
      </c>
      <c r="R100" s="79">
        <f t="shared" ca="1" si="13"/>
        <v>0</v>
      </c>
      <c r="S100" s="79">
        <f t="shared" ca="1" si="13"/>
        <v>0</v>
      </c>
      <c r="T100" s="79">
        <f t="shared" ca="1" si="13"/>
        <v>0</v>
      </c>
      <c r="U100" s="79">
        <f t="shared" ca="1" si="13"/>
        <v>0</v>
      </c>
      <c r="V100" s="79">
        <f t="shared" ca="1" si="13"/>
        <v>0</v>
      </c>
      <c r="W100" s="79">
        <f t="shared" ca="1" si="13"/>
        <v>0</v>
      </c>
      <c r="X100" s="79">
        <f t="shared" ca="1" si="13"/>
        <v>0</v>
      </c>
      <c r="Y100" s="79">
        <f t="shared" ca="1" si="13"/>
        <v>0</v>
      </c>
      <c r="Z100" s="79">
        <f t="shared" ca="1" si="13"/>
        <v>0</v>
      </c>
      <c r="AA100" s="79">
        <f t="shared" ca="1" si="13"/>
        <v>0</v>
      </c>
      <c r="AB100" s="79">
        <f t="shared" ca="1" si="13"/>
        <v>0</v>
      </c>
      <c r="AC100" s="79">
        <f t="shared" ca="1" si="13"/>
        <v>0</v>
      </c>
      <c r="AD100" s="79">
        <f t="shared" ca="1" si="12"/>
        <v>0</v>
      </c>
      <c r="AE100" s="79">
        <f t="shared" ca="1" si="12"/>
        <v>0</v>
      </c>
      <c r="AF100" s="79">
        <f t="shared" ca="1" si="10"/>
        <v>0</v>
      </c>
      <c r="AG100" s="79">
        <f t="shared" ca="1" si="12"/>
        <v>0</v>
      </c>
      <c r="AH100" s="79">
        <f t="shared" ca="1" si="12"/>
        <v>0</v>
      </c>
      <c r="AI100" s="79">
        <f t="shared" ca="1" si="12"/>
        <v>0</v>
      </c>
      <c r="AJ100" s="79">
        <f t="shared" ca="1" si="12"/>
        <v>0</v>
      </c>
      <c r="AK100" s="79">
        <f t="shared" ca="1" si="12"/>
        <v>0</v>
      </c>
      <c r="AL100" s="79">
        <f t="shared" ca="1" si="12"/>
        <v>0</v>
      </c>
      <c r="AM100" s="79">
        <f t="shared" ca="1" si="1"/>
        <v>0</v>
      </c>
      <c r="AN100" s="17"/>
    </row>
    <row r="101" spans="2:40" ht="19.95" customHeight="1" x14ac:dyDescent="0.5">
      <c r="B101" s="14" t="str" cm="1">
        <f t="array" aca="1" ref="B101" ca="1">IF(C101=0,"",IFERROR(INDIRECT("'"&amp;$C101&amp;"'!"&amp;"D5"),"Некорректное название листа"))</f>
        <v/>
      </c>
      <c r="C101" s="6"/>
      <c r="D101" s="78" cm="1">
        <f t="array" aca="1" ref="D101" ca="1">IFERROR(INDIRECT("'"&amp;$C101&amp;"'!"&amp;"d18"),0)</f>
        <v>0</v>
      </c>
      <c r="E101" s="78" cm="1">
        <f t="array" aca="1" ref="E101" ca="1">IFERROR(INDIRECT("'" &amp;$C101&amp; "'!" &amp;"d19"),0)</f>
        <v>0</v>
      </c>
      <c r="F101" s="78" cm="1">
        <f t="array" aca="1" ref="F101" ca="1">IFERROR(INDIRECT("'" &amp;$C101&amp; "'!" &amp;"d20"),0)</f>
        <v>0</v>
      </c>
      <c r="G101" s="78" cm="1">
        <f t="array" aca="1" ref="G101" ca="1">IFERROR(INDIRECT("'" &amp;$C101&amp; "'!" &amp;"d21"),0)</f>
        <v>0</v>
      </c>
      <c r="H101" s="78" cm="1">
        <f t="array" aca="1" ref="H101" ca="1">IFERROR(INDIRECT("'" &amp;$C101&amp; "'!" &amp;"d22"),0)</f>
        <v>0</v>
      </c>
      <c r="I101" s="78" cm="1">
        <f t="array" aca="1" ref="I101" ca="1">IFERROR(INDIRECT("'" &amp;$C101&amp; "'!" &amp;"f18"),0)</f>
        <v>0</v>
      </c>
      <c r="J101" s="78" cm="1">
        <f t="array" aca="1" ref="J101" ca="1">IFERROR(INDIRECT("'" &amp;$C101&amp; "'!" &amp;"f19"),0)</f>
        <v>0</v>
      </c>
      <c r="K101" s="78" cm="1">
        <f t="array" aca="1" ref="K101" ca="1">IFERROR(INDIRECT("'" &amp;$C101&amp; "'!" &amp;"f20"),0)</f>
        <v>0</v>
      </c>
      <c r="L101" s="78" cm="1">
        <f t="array" aca="1" ref="L101" ca="1">IFERROR(INDIRECT("'" &amp;$C101&amp; "'!" &amp;"f21"),0)</f>
        <v>0</v>
      </c>
      <c r="M101" s="78" cm="1">
        <f t="array" aca="1" ref="M101" ca="1">IFERROR(INDIRECT("'" &amp;$C101&amp; "'!" &amp;"f22"),0)</f>
        <v>0</v>
      </c>
      <c r="N101" s="79">
        <f t="shared" ca="1" si="13"/>
        <v>0</v>
      </c>
      <c r="O101" s="79">
        <f t="shared" ca="1" si="13"/>
        <v>0</v>
      </c>
      <c r="P101" s="79">
        <f t="shared" ca="1" si="13"/>
        <v>0</v>
      </c>
      <c r="Q101" s="79">
        <f t="shared" ca="1" si="13"/>
        <v>0</v>
      </c>
      <c r="R101" s="79">
        <f t="shared" ca="1" si="13"/>
        <v>0</v>
      </c>
      <c r="S101" s="79">
        <f t="shared" ca="1" si="13"/>
        <v>0</v>
      </c>
      <c r="T101" s="79">
        <f t="shared" ca="1" si="13"/>
        <v>0</v>
      </c>
      <c r="U101" s="79">
        <f t="shared" ca="1" si="13"/>
        <v>0</v>
      </c>
      <c r="V101" s="79">
        <f t="shared" ca="1" si="13"/>
        <v>0</v>
      </c>
      <c r="W101" s="79">
        <f t="shared" ca="1" si="13"/>
        <v>0</v>
      </c>
      <c r="X101" s="79">
        <f t="shared" ca="1" si="13"/>
        <v>0</v>
      </c>
      <c r="Y101" s="79">
        <f t="shared" ca="1" si="13"/>
        <v>0</v>
      </c>
      <c r="Z101" s="79">
        <f t="shared" ca="1" si="13"/>
        <v>0</v>
      </c>
      <c r="AA101" s="79">
        <f t="shared" ca="1" si="13"/>
        <v>0</v>
      </c>
      <c r="AB101" s="79">
        <f t="shared" ca="1" si="13"/>
        <v>0</v>
      </c>
      <c r="AC101" s="79">
        <f t="shared" ca="1" si="13"/>
        <v>0</v>
      </c>
      <c r="AD101" s="79">
        <f t="shared" ca="1" si="12"/>
        <v>0</v>
      </c>
      <c r="AE101" s="79">
        <f t="shared" ca="1" si="12"/>
        <v>0</v>
      </c>
      <c r="AF101" s="79">
        <f t="shared" ca="1" si="10"/>
        <v>0</v>
      </c>
      <c r="AG101" s="79">
        <f t="shared" ca="1" si="12"/>
        <v>0</v>
      </c>
      <c r="AH101" s="79">
        <f t="shared" ca="1" si="12"/>
        <v>0</v>
      </c>
      <c r="AI101" s="79">
        <f t="shared" ca="1" si="12"/>
        <v>0</v>
      </c>
      <c r="AJ101" s="79">
        <f t="shared" ca="1" si="12"/>
        <v>0</v>
      </c>
      <c r="AK101" s="79">
        <f t="shared" ca="1" si="12"/>
        <v>0</v>
      </c>
      <c r="AL101" s="79">
        <f t="shared" ca="1" si="12"/>
        <v>0</v>
      </c>
      <c r="AM101" s="79">
        <f t="shared" ca="1" si="1"/>
        <v>0</v>
      </c>
      <c r="AN101" s="17"/>
    </row>
    <row r="102" spans="2:40" ht="19.95" customHeight="1" x14ac:dyDescent="0.5">
      <c r="B102" s="14" t="str" cm="1">
        <f t="array" aca="1" ref="B102" ca="1">IF(C102=0,"",IFERROR(INDIRECT("'"&amp;$C102&amp;"'!"&amp;"D5"),"Некорректное название листа"))</f>
        <v/>
      </c>
      <c r="C102" s="6"/>
      <c r="D102" s="78" cm="1">
        <f t="array" aca="1" ref="D102" ca="1">IFERROR(INDIRECT("'"&amp;$C102&amp;"'!"&amp;"d18"),0)</f>
        <v>0</v>
      </c>
      <c r="E102" s="78" cm="1">
        <f t="array" aca="1" ref="E102" ca="1">IFERROR(INDIRECT("'" &amp;$C102&amp; "'!" &amp;"d19"),0)</f>
        <v>0</v>
      </c>
      <c r="F102" s="78" cm="1">
        <f t="array" aca="1" ref="F102" ca="1">IFERROR(INDIRECT("'" &amp;$C102&amp; "'!" &amp;"d20"),0)</f>
        <v>0</v>
      </c>
      <c r="G102" s="78" cm="1">
        <f t="array" aca="1" ref="G102" ca="1">IFERROR(INDIRECT("'" &amp;$C102&amp; "'!" &amp;"d21"),0)</f>
        <v>0</v>
      </c>
      <c r="H102" s="78" cm="1">
        <f t="array" aca="1" ref="H102" ca="1">IFERROR(INDIRECT("'" &amp;$C102&amp; "'!" &amp;"d22"),0)</f>
        <v>0</v>
      </c>
      <c r="I102" s="78" cm="1">
        <f t="array" aca="1" ref="I102" ca="1">IFERROR(INDIRECT("'" &amp;$C102&amp; "'!" &amp;"f18"),0)</f>
        <v>0</v>
      </c>
      <c r="J102" s="78" cm="1">
        <f t="array" aca="1" ref="J102" ca="1">IFERROR(INDIRECT("'" &amp;$C102&amp; "'!" &amp;"f19"),0)</f>
        <v>0</v>
      </c>
      <c r="K102" s="78" cm="1">
        <f t="array" aca="1" ref="K102" ca="1">IFERROR(INDIRECT("'" &amp;$C102&amp; "'!" &amp;"f20"),0)</f>
        <v>0</v>
      </c>
      <c r="L102" s="78" cm="1">
        <f t="array" aca="1" ref="L102" ca="1">IFERROR(INDIRECT("'" &amp;$C102&amp; "'!" &amp;"f21"),0)</f>
        <v>0</v>
      </c>
      <c r="M102" s="78" cm="1">
        <f t="array" aca="1" ref="M102" ca="1">IFERROR(INDIRECT("'" &amp;$C102&amp; "'!" &amp;"f22"),0)</f>
        <v>0</v>
      </c>
      <c r="N102" s="79">
        <f t="shared" ca="1" si="13"/>
        <v>0</v>
      </c>
      <c r="O102" s="79">
        <f t="shared" ca="1" si="13"/>
        <v>0</v>
      </c>
      <c r="P102" s="79">
        <f t="shared" ca="1" si="13"/>
        <v>0</v>
      </c>
      <c r="Q102" s="79">
        <f t="shared" ca="1" si="13"/>
        <v>0</v>
      </c>
      <c r="R102" s="79">
        <f t="shared" ca="1" si="13"/>
        <v>0</v>
      </c>
      <c r="S102" s="79">
        <f t="shared" ca="1" si="13"/>
        <v>0</v>
      </c>
      <c r="T102" s="79">
        <f t="shared" ca="1" si="13"/>
        <v>0</v>
      </c>
      <c r="U102" s="79">
        <f t="shared" ca="1" si="13"/>
        <v>0</v>
      </c>
      <c r="V102" s="79">
        <f t="shared" ca="1" si="13"/>
        <v>0</v>
      </c>
      <c r="W102" s="79">
        <f t="shared" ca="1" si="13"/>
        <v>0</v>
      </c>
      <c r="X102" s="79">
        <f t="shared" ca="1" si="13"/>
        <v>0</v>
      </c>
      <c r="Y102" s="79">
        <f t="shared" ca="1" si="13"/>
        <v>0</v>
      </c>
      <c r="Z102" s="79">
        <f t="shared" ca="1" si="13"/>
        <v>0</v>
      </c>
      <c r="AA102" s="79">
        <f t="shared" ca="1" si="13"/>
        <v>0</v>
      </c>
      <c r="AB102" s="79">
        <f t="shared" ca="1" si="13"/>
        <v>0</v>
      </c>
      <c r="AC102" s="79">
        <f t="shared" ca="1" si="13"/>
        <v>0</v>
      </c>
      <c r="AD102" s="79">
        <f t="shared" ca="1" si="12"/>
        <v>0</v>
      </c>
      <c r="AE102" s="79">
        <f t="shared" ca="1" si="12"/>
        <v>0</v>
      </c>
      <c r="AF102" s="79">
        <f t="shared" ca="1" si="10"/>
        <v>0</v>
      </c>
      <c r="AG102" s="79">
        <f t="shared" ca="1" si="12"/>
        <v>0</v>
      </c>
      <c r="AH102" s="79">
        <f t="shared" ca="1" si="12"/>
        <v>0</v>
      </c>
      <c r="AI102" s="79">
        <f t="shared" ca="1" si="12"/>
        <v>0</v>
      </c>
      <c r="AJ102" s="79">
        <f t="shared" ca="1" si="12"/>
        <v>0</v>
      </c>
      <c r="AK102" s="79">
        <f t="shared" ca="1" si="12"/>
        <v>0</v>
      </c>
      <c r="AL102" s="79">
        <f t="shared" ca="1" si="12"/>
        <v>0</v>
      </c>
      <c r="AM102" s="79">
        <f t="shared" ca="1" si="1"/>
        <v>0</v>
      </c>
      <c r="AN102" s="17"/>
    </row>
    <row r="103" spans="2:40" ht="19.95" customHeight="1" x14ac:dyDescent="0.5">
      <c r="B103" s="14" t="str" cm="1">
        <f t="array" aca="1" ref="B103" ca="1">IF(C103=0,"",IFERROR(INDIRECT("'"&amp;$C103&amp;"'!"&amp;"D5"),"Некорректное название листа"))</f>
        <v/>
      </c>
      <c r="C103" s="6"/>
      <c r="D103" s="78" cm="1">
        <f t="array" aca="1" ref="D103" ca="1">IFERROR(INDIRECT("'"&amp;$C103&amp;"'!"&amp;"d18"),0)</f>
        <v>0</v>
      </c>
      <c r="E103" s="78" cm="1">
        <f t="array" aca="1" ref="E103" ca="1">IFERROR(INDIRECT("'" &amp;$C103&amp; "'!" &amp;"d19"),0)</f>
        <v>0</v>
      </c>
      <c r="F103" s="78" cm="1">
        <f t="array" aca="1" ref="F103" ca="1">IFERROR(INDIRECT("'" &amp;$C103&amp; "'!" &amp;"d20"),0)</f>
        <v>0</v>
      </c>
      <c r="G103" s="78" cm="1">
        <f t="array" aca="1" ref="G103" ca="1">IFERROR(INDIRECT("'" &amp;$C103&amp; "'!" &amp;"d21"),0)</f>
        <v>0</v>
      </c>
      <c r="H103" s="78" cm="1">
        <f t="array" aca="1" ref="H103" ca="1">IFERROR(INDIRECT("'" &amp;$C103&amp; "'!" &amp;"d22"),0)</f>
        <v>0</v>
      </c>
      <c r="I103" s="78" cm="1">
        <f t="array" aca="1" ref="I103" ca="1">IFERROR(INDIRECT("'" &amp;$C103&amp; "'!" &amp;"f18"),0)</f>
        <v>0</v>
      </c>
      <c r="J103" s="78" cm="1">
        <f t="array" aca="1" ref="J103" ca="1">IFERROR(INDIRECT("'" &amp;$C103&amp; "'!" &amp;"f19"),0)</f>
        <v>0</v>
      </c>
      <c r="K103" s="78" cm="1">
        <f t="array" aca="1" ref="K103" ca="1">IFERROR(INDIRECT("'" &amp;$C103&amp; "'!" &amp;"f20"),0)</f>
        <v>0</v>
      </c>
      <c r="L103" s="78" cm="1">
        <f t="array" aca="1" ref="L103" ca="1">IFERROR(INDIRECT("'" &amp;$C103&amp; "'!" &amp;"f21"),0)</f>
        <v>0</v>
      </c>
      <c r="M103" s="78" cm="1">
        <f t="array" aca="1" ref="M103" ca="1">IFERROR(INDIRECT("'" &amp;$C103&amp; "'!" &amp;"f22"),0)</f>
        <v>0</v>
      </c>
      <c r="N103" s="79">
        <f t="shared" ca="1" si="13"/>
        <v>0</v>
      </c>
      <c r="O103" s="79">
        <f t="shared" ca="1" si="13"/>
        <v>0</v>
      </c>
      <c r="P103" s="79">
        <f t="shared" ca="1" si="13"/>
        <v>0</v>
      </c>
      <c r="Q103" s="79">
        <f t="shared" ca="1" si="13"/>
        <v>0</v>
      </c>
      <c r="R103" s="79">
        <f t="shared" ca="1" si="13"/>
        <v>0</v>
      </c>
      <c r="S103" s="79">
        <f t="shared" ca="1" si="13"/>
        <v>0</v>
      </c>
      <c r="T103" s="79">
        <f t="shared" ca="1" si="13"/>
        <v>0</v>
      </c>
      <c r="U103" s="79">
        <f t="shared" ca="1" si="13"/>
        <v>0</v>
      </c>
      <c r="V103" s="79">
        <f t="shared" ca="1" si="13"/>
        <v>0</v>
      </c>
      <c r="W103" s="79">
        <f t="shared" ca="1" si="13"/>
        <v>0</v>
      </c>
      <c r="X103" s="79">
        <f t="shared" ca="1" si="13"/>
        <v>0</v>
      </c>
      <c r="Y103" s="79">
        <f t="shared" ca="1" si="13"/>
        <v>0</v>
      </c>
      <c r="Z103" s="79">
        <f t="shared" ca="1" si="13"/>
        <v>0</v>
      </c>
      <c r="AA103" s="79">
        <f t="shared" ca="1" si="13"/>
        <v>0</v>
      </c>
      <c r="AB103" s="79">
        <f t="shared" ca="1" si="13"/>
        <v>0</v>
      </c>
      <c r="AC103" s="79">
        <f t="shared" ref="AC103:AL118" ca="1" si="14">IFERROR(INDEX(INDIRECT("'" &amp;$C103&amp; "'!" &amp;"E:E"),MATCH(AC$4,INDIRECT("'" &amp;$C103&amp; "'!" &amp;"C:C"),0),1),0)</f>
        <v>0</v>
      </c>
      <c r="AD103" s="79">
        <f t="shared" ca="1" si="14"/>
        <v>0</v>
      </c>
      <c r="AE103" s="79">
        <f t="shared" ca="1" si="14"/>
        <v>0</v>
      </c>
      <c r="AF103" s="79">
        <f t="shared" ca="1" si="10"/>
        <v>0</v>
      </c>
      <c r="AG103" s="79">
        <f t="shared" ca="1" si="14"/>
        <v>0</v>
      </c>
      <c r="AH103" s="79">
        <f t="shared" ca="1" si="14"/>
        <v>0</v>
      </c>
      <c r="AI103" s="79">
        <f t="shared" ca="1" si="14"/>
        <v>0</v>
      </c>
      <c r="AJ103" s="79">
        <f t="shared" ca="1" si="14"/>
        <v>0</v>
      </c>
      <c r="AK103" s="79">
        <f t="shared" ca="1" si="14"/>
        <v>0</v>
      </c>
      <c r="AL103" s="79">
        <f t="shared" ca="1" si="14"/>
        <v>0</v>
      </c>
      <c r="AM103" s="79">
        <f t="shared" ca="1" si="1"/>
        <v>0</v>
      </c>
      <c r="AN103" s="17"/>
    </row>
    <row r="104" spans="2:40" ht="19.95" customHeight="1" x14ac:dyDescent="0.5">
      <c r="B104" s="14" t="str" cm="1">
        <f t="array" aca="1" ref="B104" ca="1">IF(C104=0,"",IFERROR(INDIRECT("'"&amp;$C104&amp;"'!"&amp;"D5"),"Некорректное название листа"))</f>
        <v/>
      </c>
      <c r="C104" s="6"/>
      <c r="D104" s="78" cm="1">
        <f t="array" aca="1" ref="D104" ca="1">IFERROR(INDIRECT("'"&amp;$C104&amp;"'!"&amp;"d18"),0)</f>
        <v>0</v>
      </c>
      <c r="E104" s="78" cm="1">
        <f t="array" aca="1" ref="E104" ca="1">IFERROR(INDIRECT("'" &amp;$C104&amp; "'!" &amp;"d19"),0)</f>
        <v>0</v>
      </c>
      <c r="F104" s="78" cm="1">
        <f t="array" aca="1" ref="F104" ca="1">IFERROR(INDIRECT("'" &amp;$C104&amp; "'!" &amp;"d20"),0)</f>
        <v>0</v>
      </c>
      <c r="G104" s="78" cm="1">
        <f t="array" aca="1" ref="G104" ca="1">IFERROR(INDIRECT("'" &amp;$C104&amp; "'!" &amp;"d21"),0)</f>
        <v>0</v>
      </c>
      <c r="H104" s="78" cm="1">
        <f t="array" aca="1" ref="H104" ca="1">IFERROR(INDIRECT("'" &amp;$C104&amp; "'!" &amp;"d22"),0)</f>
        <v>0</v>
      </c>
      <c r="I104" s="78" cm="1">
        <f t="array" aca="1" ref="I104" ca="1">IFERROR(INDIRECT("'" &amp;$C104&amp; "'!" &amp;"f18"),0)</f>
        <v>0</v>
      </c>
      <c r="J104" s="78" cm="1">
        <f t="array" aca="1" ref="J104" ca="1">IFERROR(INDIRECT("'" &amp;$C104&amp; "'!" &amp;"f19"),0)</f>
        <v>0</v>
      </c>
      <c r="K104" s="78" cm="1">
        <f t="array" aca="1" ref="K104" ca="1">IFERROR(INDIRECT("'" &amp;$C104&amp; "'!" &amp;"f20"),0)</f>
        <v>0</v>
      </c>
      <c r="L104" s="78" cm="1">
        <f t="array" aca="1" ref="L104" ca="1">IFERROR(INDIRECT("'" &amp;$C104&amp; "'!" &amp;"f21"),0)</f>
        <v>0</v>
      </c>
      <c r="M104" s="78" cm="1">
        <f t="array" aca="1" ref="M104" ca="1">IFERROR(INDIRECT("'" &amp;$C104&amp; "'!" &amp;"f22"),0)</f>
        <v>0</v>
      </c>
      <c r="N104" s="79">
        <f t="shared" ref="N104:AC119" ca="1" si="15">IFERROR(INDEX(INDIRECT("'" &amp;$C104&amp; "'!" &amp;"E:E"),MATCH(N$4,INDIRECT("'" &amp;$C104&amp; "'!" &amp;"C:C"),0),1),0)</f>
        <v>0</v>
      </c>
      <c r="O104" s="79">
        <f t="shared" ca="1" si="15"/>
        <v>0</v>
      </c>
      <c r="P104" s="79">
        <f t="shared" ca="1" si="15"/>
        <v>0</v>
      </c>
      <c r="Q104" s="79">
        <f t="shared" ca="1" si="15"/>
        <v>0</v>
      </c>
      <c r="R104" s="79">
        <f t="shared" ca="1" si="15"/>
        <v>0</v>
      </c>
      <c r="S104" s="79">
        <f t="shared" ca="1" si="15"/>
        <v>0</v>
      </c>
      <c r="T104" s="79">
        <f t="shared" ca="1" si="15"/>
        <v>0</v>
      </c>
      <c r="U104" s="79">
        <f t="shared" ca="1" si="15"/>
        <v>0</v>
      </c>
      <c r="V104" s="79">
        <f t="shared" ca="1" si="15"/>
        <v>0</v>
      </c>
      <c r="W104" s="79">
        <f t="shared" ca="1" si="15"/>
        <v>0</v>
      </c>
      <c r="X104" s="79">
        <f t="shared" ca="1" si="15"/>
        <v>0</v>
      </c>
      <c r="Y104" s="79">
        <f t="shared" ca="1" si="15"/>
        <v>0</v>
      </c>
      <c r="Z104" s="79">
        <f t="shared" ca="1" si="15"/>
        <v>0</v>
      </c>
      <c r="AA104" s="79">
        <f t="shared" ca="1" si="15"/>
        <v>0</v>
      </c>
      <c r="AB104" s="79">
        <f t="shared" ca="1" si="15"/>
        <v>0</v>
      </c>
      <c r="AC104" s="79">
        <f t="shared" ca="1" si="15"/>
        <v>0</v>
      </c>
      <c r="AD104" s="79">
        <f t="shared" ca="1" si="14"/>
        <v>0</v>
      </c>
      <c r="AE104" s="79">
        <f t="shared" ca="1" si="14"/>
        <v>0</v>
      </c>
      <c r="AF104" s="79">
        <f t="shared" ca="1" si="10"/>
        <v>0</v>
      </c>
      <c r="AG104" s="79">
        <f t="shared" ca="1" si="14"/>
        <v>0</v>
      </c>
      <c r="AH104" s="79">
        <f t="shared" ca="1" si="14"/>
        <v>0</v>
      </c>
      <c r="AI104" s="79">
        <f t="shared" ca="1" si="14"/>
        <v>0</v>
      </c>
      <c r="AJ104" s="79">
        <f t="shared" ca="1" si="14"/>
        <v>0</v>
      </c>
      <c r="AK104" s="79">
        <f t="shared" ca="1" si="14"/>
        <v>0</v>
      </c>
      <c r="AL104" s="79">
        <f t="shared" ca="1" si="14"/>
        <v>0</v>
      </c>
      <c r="AM104" s="79">
        <f t="shared" ca="1" si="1"/>
        <v>0</v>
      </c>
      <c r="AN104" s="17"/>
    </row>
    <row r="105" spans="2:40" ht="19.95" customHeight="1" x14ac:dyDescent="0.5">
      <c r="B105" s="14" t="str" cm="1">
        <f t="array" aca="1" ref="B105" ca="1">IF(C105=0,"",IFERROR(INDIRECT("'"&amp;$C105&amp;"'!"&amp;"D5"),"Некорректное название листа"))</f>
        <v/>
      </c>
      <c r="C105" s="6"/>
      <c r="D105" s="78" cm="1">
        <f t="array" aca="1" ref="D105" ca="1">IFERROR(INDIRECT("'"&amp;$C105&amp;"'!"&amp;"d18"),0)</f>
        <v>0</v>
      </c>
      <c r="E105" s="78" cm="1">
        <f t="array" aca="1" ref="E105" ca="1">IFERROR(INDIRECT("'" &amp;$C105&amp; "'!" &amp;"d19"),0)</f>
        <v>0</v>
      </c>
      <c r="F105" s="78" cm="1">
        <f t="array" aca="1" ref="F105" ca="1">IFERROR(INDIRECT("'" &amp;$C105&amp; "'!" &amp;"d20"),0)</f>
        <v>0</v>
      </c>
      <c r="G105" s="78" cm="1">
        <f t="array" aca="1" ref="G105" ca="1">IFERROR(INDIRECT("'" &amp;$C105&amp; "'!" &amp;"d21"),0)</f>
        <v>0</v>
      </c>
      <c r="H105" s="78" cm="1">
        <f t="array" aca="1" ref="H105" ca="1">IFERROR(INDIRECT("'" &amp;$C105&amp; "'!" &amp;"d22"),0)</f>
        <v>0</v>
      </c>
      <c r="I105" s="78" cm="1">
        <f t="array" aca="1" ref="I105" ca="1">IFERROR(INDIRECT("'" &amp;$C105&amp; "'!" &amp;"f18"),0)</f>
        <v>0</v>
      </c>
      <c r="J105" s="78" cm="1">
        <f t="array" aca="1" ref="J105" ca="1">IFERROR(INDIRECT("'" &amp;$C105&amp; "'!" &amp;"f19"),0)</f>
        <v>0</v>
      </c>
      <c r="K105" s="78" cm="1">
        <f t="array" aca="1" ref="K105" ca="1">IFERROR(INDIRECT("'" &amp;$C105&amp; "'!" &amp;"f20"),0)</f>
        <v>0</v>
      </c>
      <c r="L105" s="78" cm="1">
        <f t="array" aca="1" ref="L105" ca="1">IFERROR(INDIRECT("'" &amp;$C105&amp; "'!" &amp;"f21"),0)</f>
        <v>0</v>
      </c>
      <c r="M105" s="78" cm="1">
        <f t="array" aca="1" ref="M105" ca="1">IFERROR(INDIRECT("'" &amp;$C105&amp; "'!" &amp;"f22"),0)</f>
        <v>0</v>
      </c>
      <c r="N105" s="79">
        <f t="shared" ca="1" si="15"/>
        <v>0</v>
      </c>
      <c r="O105" s="79">
        <f t="shared" ca="1" si="15"/>
        <v>0</v>
      </c>
      <c r="P105" s="79">
        <f t="shared" ca="1" si="15"/>
        <v>0</v>
      </c>
      <c r="Q105" s="79">
        <f t="shared" ca="1" si="15"/>
        <v>0</v>
      </c>
      <c r="R105" s="79">
        <f t="shared" ca="1" si="15"/>
        <v>0</v>
      </c>
      <c r="S105" s="79">
        <f t="shared" ca="1" si="15"/>
        <v>0</v>
      </c>
      <c r="T105" s="79">
        <f t="shared" ca="1" si="15"/>
        <v>0</v>
      </c>
      <c r="U105" s="79">
        <f t="shared" ca="1" si="15"/>
        <v>0</v>
      </c>
      <c r="V105" s="79">
        <f t="shared" ca="1" si="15"/>
        <v>0</v>
      </c>
      <c r="W105" s="79">
        <f t="shared" ca="1" si="15"/>
        <v>0</v>
      </c>
      <c r="X105" s="79">
        <f t="shared" ca="1" si="15"/>
        <v>0</v>
      </c>
      <c r="Y105" s="79">
        <f t="shared" ca="1" si="15"/>
        <v>0</v>
      </c>
      <c r="Z105" s="79">
        <f t="shared" ca="1" si="15"/>
        <v>0</v>
      </c>
      <c r="AA105" s="79">
        <f t="shared" ca="1" si="15"/>
        <v>0</v>
      </c>
      <c r="AB105" s="79">
        <f t="shared" ca="1" si="15"/>
        <v>0</v>
      </c>
      <c r="AC105" s="79">
        <f t="shared" ca="1" si="15"/>
        <v>0</v>
      </c>
      <c r="AD105" s="79">
        <f t="shared" ca="1" si="14"/>
        <v>0</v>
      </c>
      <c r="AE105" s="79">
        <f t="shared" ca="1" si="14"/>
        <v>0</v>
      </c>
      <c r="AF105" s="79">
        <f t="shared" ca="1" si="10"/>
        <v>0</v>
      </c>
      <c r="AG105" s="79">
        <f t="shared" ca="1" si="14"/>
        <v>0</v>
      </c>
      <c r="AH105" s="79">
        <f t="shared" ca="1" si="14"/>
        <v>0</v>
      </c>
      <c r="AI105" s="79">
        <f t="shared" ca="1" si="14"/>
        <v>0</v>
      </c>
      <c r="AJ105" s="79">
        <f t="shared" ca="1" si="14"/>
        <v>0</v>
      </c>
      <c r="AK105" s="79">
        <f t="shared" ca="1" si="14"/>
        <v>0</v>
      </c>
      <c r="AL105" s="79">
        <f t="shared" ca="1" si="14"/>
        <v>0</v>
      </c>
      <c r="AM105" s="79">
        <f t="shared" ca="1" si="1"/>
        <v>0</v>
      </c>
      <c r="AN105" s="17"/>
    </row>
    <row r="106" spans="2:40" ht="19.95" customHeight="1" x14ac:dyDescent="0.5">
      <c r="B106" s="14" t="str" cm="1">
        <f t="array" aca="1" ref="B106" ca="1">IF(C106=0,"",IFERROR(INDIRECT("'"&amp;$C106&amp;"'!"&amp;"D5"),"Некорректное название листа"))</f>
        <v/>
      </c>
      <c r="C106" s="6"/>
      <c r="D106" s="78" cm="1">
        <f t="array" aca="1" ref="D106" ca="1">IFERROR(INDIRECT("'"&amp;$C106&amp;"'!"&amp;"d18"),0)</f>
        <v>0</v>
      </c>
      <c r="E106" s="78" cm="1">
        <f t="array" aca="1" ref="E106" ca="1">IFERROR(INDIRECT("'" &amp;$C106&amp; "'!" &amp;"d19"),0)</f>
        <v>0</v>
      </c>
      <c r="F106" s="78" cm="1">
        <f t="array" aca="1" ref="F106" ca="1">IFERROR(INDIRECT("'" &amp;$C106&amp; "'!" &amp;"d20"),0)</f>
        <v>0</v>
      </c>
      <c r="G106" s="78" cm="1">
        <f t="array" aca="1" ref="G106" ca="1">IFERROR(INDIRECT("'" &amp;$C106&amp; "'!" &amp;"d21"),0)</f>
        <v>0</v>
      </c>
      <c r="H106" s="78" cm="1">
        <f t="array" aca="1" ref="H106" ca="1">IFERROR(INDIRECT("'" &amp;$C106&amp; "'!" &amp;"d22"),0)</f>
        <v>0</v>
      </c>
      <c r="I106" s="78" cm="1">
        <f t="array" aca="1" ref="I106" ca="1">IFERROR(INDIRECT("'" &amp;$C106&amp; "'!" &amp;"f18"),0)</f>
        <v>0</v>
      </c>
      <c r="J106" s="78" cm="1">
        <f t="array" aca="1" ref="J106" ca="1">IFERROR(INDIRECT("'" &amp;$C106&amp; "'!" &amp;"f19"),0)</f>
        <v>0</v>
      </c>
      <c r="K106" s="78" cm="1">
        <f t="array" aca="1" ref="K106" ca="1">IFERROR(INDIRECT("'" &amp;$C106&amp; "'!" &amp;"f20"),0)</f>
        <v>0</v>
      </c>
      <c r="L106" s="78" cm="1">
        <f t="array" aca="1" ref="L106" ca="1">IFERROR(INDIRECT("'" &amp;$C106&amp; "'!" &amp;"f21"),0)</f>
        <v>0</v>
      </c>
      <c r="M106" s="78" cm="1">
        <f t="array" aca="1" ref="M106" ca="1">IFERROR(INDIRECT("'" &amp;$C106&amp; "'!" &amp;"f22"),0)</f>
        <v>0</v>
      </c>
      <c r="N106" s="79">
        <f t="shared" ca="1" si="15"/>
        <v>0</v>
      </c>
      <c r="O106" s="79">
        <f t="shared" ca="1" si="15"/>
        <v>0</v>
      </c>
      <c r="P106" s="79">
        <f t="shared" ca="1" si="15"/>
        <v>0</v>
      </c>
      <c r="Q106" s="79">
        <f t="shared" ca="1" si="15"/>
        <v>0</v>
      </c>
      <c r="R106" s="79">
        <f t="shared" ca="1" si="15"/>
        <v>0</v>
      </c>
      <c r="S106" s="79">
        <f t="shared" ca="1" si="15"/>
        <v>0</v>
      </c>
      <c r="T106" s="79">
        <f t="shared" ca="1" si="15"/>
        <v>0</v>
      </c>
      <c r="U106" s="79">
        <f t="shared" ca="1" si="15"/>
        <v>0</v>
      </c>
      <c r="V106" s="79">
        <f t="shared" ca="1" si="15"/>
        <v>0</v>
      </c>
      <c r="W106" s="79">
        <f t="shared" ca="1" si="15"/>
        <v>0</v>
      </c>
      <c r="X106" s="79">
        <f t="shared" ca="1" si="15"/>
        <v>0</v>
      </c>
      <c r="Y106" s="79">
        <f t="shared" ca="1" si="15"/>
        <v>0</v>
      </c>
      <c r="Z106" s="79">
        <f t="shared" ca="1" si="15"/>
        <v>0</v>
      </c>
      <c r="AA106" s="79">
        <f t="shared" ca="1" si="15"/>
        <v>0</v>
      </c>
      <c r="AB106" s="79">
        <f t="shared" ca="1" si="15"/>
        <v>0</v>
      </c>
      <c r="AC106" s="79">
        <f t="shared" ca="1" si="15"/>
        <v>0</v>
      </c>
      <c r="AD106" s="79">
        <f t="shared" ca="1" si="14"/>
        <v>0</v>
      </c>
      <c r="AE106" s="79">
        <f t="shared" ca="1" si="14"/>
        <v>0</v>
      </c>
      <c r="AF106" s="79">
        <f t="shared" ca="1" si="10"/>
        <v>0</v>
      </c>
      <c r="AG106" s="79">
        <f t="shared" ca="1" si="14"/>
        <v>0</v>
      </c>
      <c r="AH106" s="79">
        <f t="shared" ca="1" si="14"/>
        <v>0</v>
      </c>
      <c r="AI106" s="79">
        <f t="shared" ca="1" si="14"/>
        <v>0</v>
      </c>
      <c r="AJ106" s="79">
        <f t="shared" ca="1" si="14"/>
        <v>0</v>
      </c>
      <c r="AK106" s="79">
        <f t="shared" ca="1" si="14"/>
        <v>0</v>
      </c>
      <c r="AL106" s="79">
        <f t="shared" ca="1" si="14"/>
        <v>0</v>
      </c>
      <c r="AM106" s="79">
        <f t="shared" ca="1" si="1"/>
        <v>0</v>
      </c>
      <c r="AN106" s="17"/>
    </row>
    <row r="107" spans="2:40" ht="19.95" customHeight="1" x14ac:dyDescent="0.5">
      <c r="B107" s="14" t="str" cm="1">
        <f t="array" aca="1" ref="B107" ca="1">IF(C107=0,"",IFERROR(INDIRECT("'"&amp;$C107&amp;"'!"&amp;"D5"),"Некорректное название листа"))</f>
        <v/>
      </c>
      <c r="C107" s="6"/>
      <c r="D107" s="78" cm="1">
        <f t="array" aca="1" ref="D107" ca="1">IFERROR(INDIRECT("'"&amp;$C107&amp;"'!"&amp;"d18"),0)</f>
        <v>0</v>
      </c>
      <c r="E107" s="78" cm="1">
        <f t="array" aca="1" ref="E107" ca="1">IFERROR(INDIRECT("'" &amp;$C107&amp; "'!" &amp;"d19"),0)</f>
        <v>0</v>
      </c>
      <c r="F107" s="78" cm="1">
        <f t="array" aca="1" ref="F107" ca="1">IFERROR(INDIRECT("'" &amp;$C107&amp; "'!" &amp;"d20"),0)</f>
        <v>0</v>
      </c>
      <c r="G107" s="78" cm="1">
        <f t="array" aca="1" ref="G107" ca="1">IFERROR(INDIRECT("'" &amp;$C107&amp; "'!" &amp;"d21"),0)</f>
        <v>0</v>
      </c>
      <c r="H107" s="78" cm="1">
        <f t="array" aca="1" ref="H107" ca="1">IFERROR(INDIRECT("'" &amp;$C107&amp; "'!" &amp;"d22"),0)</f>
        <v>0</v>
      </c>
      <c r="I107" s="78" cm="1">
        <f t="array" aca="1" ref="I107" ca="1">IFERROR(INDIRECT("'" &amp;$C107&amp; "'!" &amp;"f18"),0)</f>
        <v>0</v>
      </c>
      <c r="J107" s="78" cm="1">
        <f t="array" aca="1" ref="J107" ca="1">IFERROR(INDIRECT("'" &amp;$C107&amp; "'!" &amp;"f19"),0)</f>
        <v>0</v>
      </c>
      <c r="K107" s="78" cm="1">
        <f t="array" aca="1" ref="K107" ca="1">IFERROR(INDIRECT("'" &amp;$C107&amp; "'!" &amp;"f20"),0)</f>
        <v>0</v>
      </c>
      <c r="L107" s="78" cm="1">
        <f t="array" aca="1" ref="L107" ca="1">IFERROR(INDIRECT("'" &amp;$C107&amp; "'!" &amp;"f21"),0)</f>
        <v>0</v>
      </c>
      <c r="M107" s="78" cm="1">
        <f t="array" aca="1" ref="M107" ca="1">IFERROR(INDIRECT("'" &amp;$C107&amp; "'!" &amp;"f22"),0)</f>
        <v>0</v>
      </c>
      <c r="N107" s="79">
        <f t="shared" ca="1" si="15"/>
        <v>0</v>
      </c>
      <c r="O107" s="79">
        <f t="shared" ca="1" si="15"/>
        <v>0</v>
      </c>
      <c r="P107" s="79">
        <f t="shared" ca="1" si="15"/>
        <v>0</v>
      </c>
      <c r="Q107" s="79">
        <f t="shared" ca="1" si="15"/>
        <v>0</v>
      </c>
      <c r="R107" s="79">
        <f t="shared" ca="1" si="15"/>
        <v>0</v>
      </c>
      <c r="S107" s="79">
        <f t="shared" ca="1" si="15"/>
        <v>0</v>
      </c>
      <c r="T107" s="79">
        <f t="shared" ca="1" si="15"/>
        <v>0</v>
      </c>
      <c r="U107" s="79">
        <f t="shared" ca="1" si="15"/>
        <v>0</v>
      </c>
      <c r="V107" s="79">
        <f t="shared" ca="1" si="15"/>
        <v>0</v>
      </c>
      <c r="W107" s="79">
        <f t="shared" ca="1" si="15"/>
        <v>0</v>
      </c>
      <c r="X107" s="79">
        <f t="shared" ca="1" si="15"/>
        <v>0</v>
      </c>
      <c r="Y107" s="79">
        <f t="shared" ca="1" si="15"/>
        <v>0</v>
      </c>
      <c r="Z107" s="79">
        <f t="shared" ca="1" si="15"/>
        <v>0</v>
      </c>
      <c r="AA107" s="79">
        <f t="shared" ca="1" si="15"/>
        <v>0</v>
      </c>
      <c r="AB107" s="79">
        <f t="shared" ca="1" si="15"/>
        <v>0</v>
      </c>
      <c r="AC107" s="79">
        <f t="shared" ca="1" si="15"/>
        <v>0</v>
      </c>
      <c r="AD107" s="79">
        <f t="shared" ca="1" si="14"/>
        <v>0</v>
      </c>
      <c r="AE107" s="79">
        <f t="shared" ca="1" si="14"/>
        <v>0</v>
      </c>
      <c r="AF107" s="79">
        <f t="shared" ca="1" si="10"/>
        <v>0</v>
      </c>
      <c r="AG107" s="79">
        <f t="shared" ca="1" si="14"/>
        <v>0</v>
      </c>
      <c r="AH107" s="79">
        <f t="shared" ca="1" si="14"/>
        <v>0</v>
      </c>
      <c r="AI107" s="79">
        <f t="shared" ca="1" si="14"/>
        <v>0</v>
      </c>
      <c r="AJ107" s="79">
        <f t="shared" ca="1" si="14"/>
        <v>0</v>
      </c>
      <c r="AK107" s="79">
        <f t="shared" ca="1" si="14"/>
        <v>0</v>
      </c>
      <c r="AL107" s="79">
        <f t="shared" ca="1" si="14"/>
        <v>0</v>
      </c>
      <c r="AM107" s="79">
        <f t="shared" ca="1" si="1"/>
        <v>0</v>
      </c>
      <c r="AN107" s="17"/>
    </row>
    <row r="108" spans="2:40" ht="19.95" customHeight="1" x14ac:dyDescent="0.5">
      <c r="B108" s="14" t="str" cm="1">
        <f t="array" aca="1" ref="B108" ca="1">IF(C108=0,"",IFERROR(INDIRECT("'"&amp;$C108&amp;"'!"&amp;"D5"),"Некорректное название листа"))</f>
        <v/>
      </c>
      <c r="C108" s="6"/>
      <c r="D108" s="78" cm="1">
        <f t="array" aca="1" ref="D108" ca="1">IFERROR(INDIRECT("'"&amp;$C108&amp;"'!"&amp;"d18"),0)</f>
        <v>0</v>
      </c>
      <c r="E108" s="78" cm="1">
        <f t="array" aca="1" ref="E108" ca="1">IFERROR(INDIRECT("'" &amp;$C108&amp; "'!" &amp;"d19"),0)</f>
        <v>0</v>
      </c>
      <c r="F108" s="78" cm="1">
        <f t="array" aca="1" ref="F108" ca="1">IFERROR(INDIRECT("'" &amp;$C108&amp; "'!" &amp;"d20"),0)</f>
        <v>0</v>
      </c>
      <c r="G108" s="78" cm="1">
        <f t="array" aca="1" ref="G108" ca="1">IFERROR(INDIRECT("'" &amp;$C108&amp; "'!" &amp;"d21"),0)</f>
        <v>0</v>
      </c>
      <c r="H108" s="78" cm="1">
        <f t="array" aca="1" ref="H108" ca="1">IFERROR(INDIRECT("'" &amp;$C108&amp; "'!" &amp;"d22"),0)</f>
        <v>0</v>
      </c>
      <c r="I108" s="78" cm="1">
        <f t="array" aca="1" ref="I108" ca="1">IFERROR(INDIRECT("'" &amp;$C108&amp; "'!" &amp;"f18"),0)</f>
        <v>0</v>
      </c>
      <c r="J108" s="78" cm="1">
        <f t="array" aca="1" ref="J108" ca="1">IFERROR(INDIRECT("'" &amp;$C108&amp; "'!" &amp;"f19"),0)</f>
        <v>0</v>
      </c>
      <c r="K108" s="78" cm="1">
        <f t="array" aca="1" ref="K108" ca="1">IFERROR(INDIRECT("'" &amp;$C108&amp; "'!" &amp;"f20"),0)</f>
        <v>0</v>
      </c>
      <c r="L108" s="78" cm="1">
        <f t="array" aca="1" ref="L108" ca="1">IFERROR(INDIRECT("'" &amp;$C108&amp; "'!" &amp;"f21"),0)</f>
        <v>0</v>
      </c>
      <c r="M108" s="78" cm="1">
        <f t="array" aca="1" ref="M108" ca="1">IFERROR(INDIRECT("'" &amp;$C108&amp; "'!" &amp;"f22"),0)</f>
        <v>0</v>
      </c>
      <c r="N108" s="79">
        <f t="shared" ca="1" si="15"/>
        <v>0</v>
      </c>
      <c r="O108" s="79">
        <f t="shared" ca="1" si="15"/>
        <v>0</v>
      </c>
      <c r="P108" s="79">
        <f t="shared" ca="1" si="15"/>
        <v>0</v>
      </c>
      <c r="Q108" s="79">
        <f t="shared" ca="1" si="15"/>
        <v>0</v>
      </c>
      <c r="R108" s="79">
        <f t="shared" ca="1" si="15"/>
        <v>0</v>
      </c>
      <c r="S108" s="79">
        <f t="shared" ca="1" si="15"/>
        <v>0</v>
      </c>
      <c r="T108" s="79">
        <f t="shared" ca="1" si="15"/>
        <v>0</v>
      </c>
      <c r="U108" s="79">
        <f t="shared" ca="1" si="15"/>
        <v>0</v>
      </c>
      <c r="V108" s="79">
        <f t="shared" ca="1" si="15"/>
        <v>0</v>
      </c>
      <c r="W108" s="79">
        <f t="shared" ca="1" si="15"/>
        <v>0</v>
      </c>
      <c r="X108" s="79">
        <f t="shared" ca="1" si="15"/>
        <v>0</v>
      </c>
      <c r="Y108" s="79">
        <f t="shared" ca="1" si="15"/>
        <v>0</v>
      </c>
      <c r="Z108" s="79">
        <f t="shared" ca="1" si="15"/>
        <v>0</v>
      </c>
      <c r="AA108" s="79">
        <f t="shared" ca="1" si="15"/>
        <v>0</v>
      </c>
      <c r="AB108" s="79">
        <f t="shared" ca="1" si="15"/>
        <v>0</v>
      </c>
      <c r="AC108" s="79">
        <f t="shared" ca="1" si="15"/>
        <v>0</v>
      </c>
      <c r="AD108" s="79">
        <f t="shared" ca="1" si="14"/>
        <v>0</v>
      </c>
      <c r="AE108" s="79">
        <f t="shared" ca="1" si="14"/>
        <v>0</v>
      </c>
      <c r="AF108" s="79">
        <f t="shared" ca="1" si="10"/>
        <v>0</v>
      </c>
      <c r="AG108" s="79">
        <f t="shared" ca="1" si="14"/>
        <v>0</v>
      </c>
      <c r="AH108" s="79">
        <f t="shared" ca="1" si="14"/>
        <v>0</v>
      </c>
      <c r="AI108" s="79">
        <f t="shared" ca="1" si="14"/>
        <v>0</v>
      </c>
      <c r="AJ108" s="79">
        <f t="shared" ca="1" si="14"/>
        <v>0</v>
      </c>
      <c r="AK108" s="79">
        <f t="shared" ca="1" si="14"/>
        <v>0</v>
      </c>
      <c r="AL108" s="79">
        <f t="shared" ca="1" si="14"/>
        <v>0</v>
      </c>
      <c r="AM108" s="79">
        <f t="shared" ca="1" si="1"/>
        <v>0</v>
      </c>
      <c r="AN108" s="17"/>
    </row>
    <row r="109" spans="2:40" ht="19.95" customHeight="1" x14ac:dyDescent="0.5">
      <c r="B109" s="14" t="str" cm="1">
        <f t="array" aca="1" ref="B109" ca="1">IF(C109=0,"",IFERROR(INDIRECT("'"&amp;$C109&amp;"'!"&amp;"D5"),"Некорректное название листа"))</f>
        <v/>
      </c>
      <c r="C109" s="6"/>
      <c r="D109" s="78" cm="1">
        <f t="array" aca="1" ref="D109" ca="1">IFERROR(INDIRECT("'"&amp;$C109&amp;"'!"&amp;"d18"),0)</f>
        <v>0</v>
      </c>
      <c r="E109" s="78" cm="1">
        <f t="array" aca="1" ref="E109" ca="1">IFERROR(INDIRECT("'" &amp;$C109&amp; "'!" &amp;"d19"),0)</f>
        <v>0</v>
      </c>
      <c r="F109" s="78" cm="1">
        <f t="array" aca="1" ref="F109" ca="1">IFERROR(INDIRECT("'" &amp;$C109&amp; "'!" &amp;"d20"),0)</f>
        <v>0</v>
      </c>
      <c r="G109" s="78" cm="1">
        <f t="array" aca="1" ref="G109" ca="1">IFERROR(INDIRECT("'" &amp;$C109&amp; "'!" &amp;"d21"),0)</f>
        <v>0</v>
      </c>
      <c r="H109" s="78" cm="1">
        <f t="array" aca="1" ref="H109" ca="1">IFERROR(INDIRECT("'" &amp;$C109&amp; "'!" &amp;"d22"),0)</f>
        <v>0</v>
      </c>
      <c r="I109" s="78" cm="1">
        <f t="array" aca="1" ref="I109" ca="1">IFERROR(INDIRECT("'" &amp;$C109&amp; "'!" &amp;"f18"),0)</f>
        <v>0</v>
      </c>
      <c r="J109" s="78" cm="1">
        <f t="array" aca="1" ref="J109" ca="1">IFERROR(INDIRECT("'" &amp;$C109&amp; "'!" &amp;"f19"),0)</f>
        <v>0</v>
      </c>
      <c r="K109" s="78" cm="1">
        <f t="array" aca="1" ref="K109" ca="1">IFERROR(INDIRECT("'" &amp;$C109&amp; "'!" &amp;"f20"),0)</f>
        <v>0</v>
      </c>
      <c r="L109" s="78" cm="1">
        <f t="array" aca="1" ref="L109" ca="1">IFERROR(INDIRECT("'" &amp;$C109&amp; "'!" &amp;"f21"),0)</f>
        <v>0</v>
      </c>
      <c r="M109" s="78" cm="1">
        <f t="array" aca="1" ref="M109" ca="1">IFERROR(INDIRECT("'" &amp;$C109&amp; "'!" &amp;"f22"),0)</f>
        <v>0</v>
      </c>
      <c r="N109" s="79">
        <f t="shared" ca="1" si="15"/>
        <v>0</v>
      </c>
      <c r="O109" s="79">
        <f t="shared" ca="1" si="15"/>
        <v>0</v>
      </c>
      <c r="P109" s="79">
        <f t="shared" ca="1" si="15"/>
        <v>0</v>
      </c>
      <c r="Q109" s="79">
        <f t="shared" ca="1" si="15"/>
        <v>0</v>
      </c>
      <c r="R109" s="79">
        <f t="shared" ca="1" si="15"/>
        <v>0</v>
      </c>
      <c r="S109" s="79">
        <f t="shared" ca="1" si="15"/>
        <v>0</v>
      </c>
      <c r="T109" s="79">
        <f t="shared" ca="1" si="15"/>
        <v>0</v>
      </c>
      <c r="U109" s="79">
        <f t="shared" ca="1" si="15"/>
        <v>0</v>
      </c>
      <c r="V109" s="79">
        <f t="shared" ca="1" si="15"/>
        <v>0</v>
      </c>
      <c r="W109" s="79">
        <f t="shared" ca="1" si="15"/>
        <v>0</v>
      </c>
      <c r="X109" s="79">
        <f t="shared" ca="1" si="15"/>
        <v>0</v>
      </c>
      <c r="Y109" s="79">
        <f t="shared" ca="1" si="15"/>
        <v>0</v>
      </c>
      <c r="Z109" s="79">
        <f t="shared" ca="1" si="15"/>
        <v>0</v>
      </c>
      <c r="AA109" s="79">
        <f t="shared" ca="1" si="15"/>
        <v>0</v>
      </c>
      <c r="AB109" s="79">
        <f t="shared" ca="1" si="15"/>
        <v>0</v>
      </c>
      <c r="AC109" s="79">
        <f t="shared" ca="1" si="15"/>
        <v>0</v>
      </c>
      <c r="AD109" s="79">
        <f t="shared" ca="1" si="14"/>
        <v>0</v>
      </c>
      <c r="AE109" s="79">
        <f t="shared" ca="1" si="14"/>
        <v>0</v>
      </c>
      <c r="AF109" s="79">
        <f t="shared" ca="1" si="10"/>
        <v>0</v>
      </c>
      <c r="AG109" s="79">
        <f t="shared" ca="1" si="14"/>
        <v>0</v>
      </c>
      <c r="AH109" s="79">
        <f t="shared" ca="1" si="14"/>
        <v>0</v>
      </c>
      <c r="AI109" s="79">
        <f t="shared" ca="1" si="14"/>
        <v>0</v>
      </c>
      <c r="AJ109" s="79">
        <f t="shared" ca="1" si="14"/>
        <v>0</v>
      </c>
      <c r="AK109" s="79">
        <f t="shared" ca="1" si="14"/>
        <v>0</v>
      </c>
      <c r="AL109" s="79">
        <f t="shared" ca="1" si="14"/>
        <v>0</v>
      </c>
      <c r="AM109" s="79">
        <f t="shared" ca="1" si="1"/>
        <v>0</v>
      </c>
      <c r="AN109" s="17"/>
    </row>
    <row r="110" spans="2:40" ht="19.95" customHeight="1" x14ac:dyDescent="0.5">
      <c r="B110" s="14" t="str" cm="1">
        <f t="array" aca="1" ref="B110" ca="1">IF(C110=0,"",IFERROR(INDIRECT("'"&amp;$C110&amp;"'!"&amp;"D5"),"Некорректное название листа"))</f>
        <v/>
      </c>
      <c r="C110" s="6"/>
      <c r="D110" s="78" cm="1">
        <f t="array" aca="1" ref="D110" ca="1">IFERROR(INDIRECT("'"&amp;$C110&amp;"'!"&amp;"d18"),0)</f>
        <v>0</v>
      </c>
      <c r="E110" s="78" cm="1">
        <f t="array" aca="1" ref="E110" ca="1">IFERROR(INDIRECT("'" &amp;$C110&amp; "'!" &amp;"d19"),0)</f>
        <v>0</v>
      </c>
      <c r="F110" s="78" cm="1">
        <f t="array" aca="1" ref="F110" ca="1">IFERROR(INDIRECT("'" &amp;$C110&amp; "'!" &amp;"d20"),0)</f>
        <v>0</v>
      </c>
      <c r="G110" s="78" cm="1">
        <f t="array" aca="1" ref="G110" ca="1">IFERROR(INDIRECT("'" &amp;$C110&amp; "'!" &amp;"d21"),0)</f>
        <v>0</v>
      </c>
      <c r="H110" s="78" cm="1">
        <f t="array" aca="1" ref="H110" ca="1">IFERROR(INDIRECT("'" &amp;$C110&amp; "'!" &amp;"d22"),0)</f>
        <v>0</v>
      </c>
      <c r="I110" s="78" cm="1">
        <f t="array" aca="1" ref="I110" ca="1">IFERROR(INDIRECT("'" &amp;$C110&amp; "'!" &amp;"f18"),0)</f>
        <v>0</v>
      </c>
      <c r="J110" s="78" cm="1">
        <f t="array" aca="1" ref="J110" ca="1">IFERROR(INDIRECT("'" &amp;$C110&amp; "'!" &amp;"f19"),0)</f>
        <v>0</v>
      </c>
      <c r="K110" s="78" cm="1">
        <f t="array" aca="1" ref="K110" ca="1">IFERROR(INDIRECT("'" &amp;$C110&amp; "'!" &amp;"f20"),0)</f>
        <v>0</v>
      </c>
      <c r="L110" s="78" cm="1">
        <f t="array" aca="1" ref="L110" ca="1">IFERROR(INDIRECT("'" &amp;$C110&amp; "'!" &amp;"f21"),0)</f>
        <v>0</v>
      </c>
      <c r="M110" s="78" cm="1">
        <f t="array" aca="1" ref="M110" ca="1">IFERROR(INDIRECT("'" &amp;$C110&amp; "'!" &amp;"f22"),0)</f>
        <v>0</v>
      </c>
      <c r="N110" s="79">
        <f t="shared" ca="1" si="15"/>
        <v>0</v>
      </c>
      <c r="O110" s="79">
        <f t="shared" ca="1" si="15"/>
        <v>0</v>
      </c>
      <c r="P110" s="79">
        <f t="shared" ca="1" si="15"/>
        <v>0</v>
      </c>
      <c r="Q110" s="79">
        <f t="shared" ca="1" si="15"/>
        <v>0</v>
      </c>
      <c r="R110" s="79">
        <f t="shared" ca="1" si="15"/>
        <v>0</v>
      </c>
      <c r="S110" s="79">
        <f t="shared" ca="1" si="15"/>
        <v>0</v>
      </c>
      <c r="T110" s="79">
        <f t="shared" ca="1" si="15"/>
        <v>0</v>
      </c>
      <c r="U110" s="79">
        <f t="shared" ca="1" si="15"/>
        <v>0</v>
      </c>
      <c r="V110" s="79">
        <f t="shared" ca="1" si="15"/>
        <v>0</v>
      </c>
      <c r="W110" s="79">
        <f t="shared" ca="1" si="15"/>
        <v>0</v>
      </c>
      <c r="X110" s="79">
        <f t="shared" ca="1" si="15"/>
        <v>0</v>
      </c>
      <c r="Y110" s="79">
        <f t="shared" ca="1" si="15"/>
        <v>0</v>
      </c>
      <c r="Z110" s="79">
        <f t="shared" ca="1" si="15"/>
        <v>0</v>
      </c>
      <c r="AA110" s="79">
        <f t="shared" ca="1" si="15"/>
        <v>0</v>
      </c>
      <c r="AB110" s="79">
        <f t="shared" ca="1" si="15"/>
        <v>0</v>
      </c>
      <c r="AC110" s="79">
        <f t="shared" ca="1" si="15"/>
        <v>0</v>
      </c>
      <c r="AD110" s="79">
        <f t="shared" ca="1" si="14"/>
        <v>0</v>
      </c>
      <c r="AE110" s="79">
        <f t="shared" ca="1" si="14"/>
        <v>0</v>
      </c>
      <c r="AF110" s="79">
        <f t="shared" ca="1" si="10"/>
        <v>0</v>
      </c>
      <c r="AG110" s="79">
        <f t="shared" ca="1" si="14"/>
        <v>0</v>
      </c>
      <c r="AH110" s="79">
        <f t="shared" ca="1" si="14"/>
        <v>0</v>
      </c>
      <c r="AI110" s="79">
        <f t="shared" ca="1" si="14"/>
        <v>0</v>
      </c>
      <c r="AJ110" s="79">
        <f t="shared" ca="1" si="14"/>
        <v>0</v>
      </c>
      <c r="AK110" s="79">
        <f t="shared" ca="1" si="14"/>
        <v>0</v>
      </c>
      <c r="AL110" s="79">
        <f t="shared" ca="1" si="14"/>
        <v>0</v>
      </c>
      <c r="AM110" s="79">
        <f t="shared" ca="1" si="1"/>
        <v>0</v>
      </c>
      <c r="AN110" s="17"/>
    </row>
    <row r="111" spans="2:40" ht="19.95" customHeight="1" x14ac:dyDescent="0.5">
      <c r="B111" s="14" t="str" cm="1">
        <f t="array" aca="1" ref="B111" ca="1">IF(C111=0,"",IFERROR(INDIRECT("'"&amp;$C111&amp;"'!"&amp;"D5"),"Некорректное название листа"))</f>
        <v/>
      </c>
      <c r="C111" s="6"/>
      <c r="D111" s="78" cm="1">
        <f t="array" aca="1" ref="D111" ca="1">IFERROR(INDIRECT("'"&amp;$C111&amp;"'!"&amp;"d18"),0)</f>
        <v>0</v>
      </c>
      <c r="E111" s="78" cm="1">
        <f t="array" aca="1" ref="E111" ca="1">IFERROR(INDIRECT("'" &amp;$C111&amp; "'!" &amp;"d19"),0)</f>
        <v>0</v>
      </c>
      <c r="F111" s="78" cm="1">
        <f t="array" aca="1" ref="F111" ca="1">IFERROR(INDIRECT("'" &amp;$C111&amp; "'!" &amp;"d20"),0)</f>
        <v>0</v>
      </c>
      <c r="G111" s="78" cm="1">
        <f t="array" aca="1" ref="G111" ca="1">IFERROR(INDIRECT("'" &amp;$C111&amp; "'!" &amp;"d21"),0)</f>
        <v>0</v>
      </c>
      <c r="H111" s="78" cm="1">
        <f t="array" aca="1" ref="H111" ca="1">IFERROR(INDIRECT("'" &amp;$C111&amp; "'!" &amp;"d22"),0)</f>
        <v>0</v>
      </c>
      <c r="I111" s="78" cm="1">
        <f t="array" aca="1" ref="I111" ca="1">IFERROR(INDIRECT("'" &amp;$C111&amp; "'!" &amp;"f18"),0)</f>
        <v>0</v>
      </c>
      <c r="J111" s="78" cm="1">
        <f t="array" aca="1" ref="J111" ca="1">IFERROR(INDIRECT("'" &amp;$C111&amp; "'!" &amp;"f19"),0)</f>
        <v>0</v>
      </c>
      <c r="K111" s="78" cm="1">
        <f t="array" aca="1" ref="K111" ca="1">IFERROR(INDIRECT("'" &amp;$C111&amp; "'!" &amp;"f20"),0)</f>
        <v>0</v>
      </c>
      <c r="L111" s="78" cm="1">
        <f t="array" aca="1" ref="L111" ca="1">IFERROR(INDIRECT("'" &amp;$C111&amp; "'!" &amp;"f21"),0)</f>
        <v>0</v>
      </c>
      <c r="M111" s="78" cm="1">
        <f t="array" aca="1" ref="M111" ca="1">IFERROR(INDIRECT("'" &amp;$C111&amp; "'!" &amp;"f22"),0)</f>
        <v>0</v>
      </c>
      <c r="N111" s="79">
        <f t="shared" ca="1" si="15"/>
        <v>0</v>
      </c>
      <c r="O111" s="79">
        <f t="shared" ca="1" si="15"/>
        <v>0</v>
      </c>
      <c r="P111" s="79">
        <f t="shared" ca="1" si="15"/>
        <v>0</v>
      </c>
      <c r="Q111" s="79">
        <f t="shared" ca="1" si="15"/>
        <v>0</v>
      </c>
      <c r="R111" s="79">
        <f t="shared" ca="1" si="15"/>
        <v>0</v>
      </c>
      <c r="S111" s="79">
        <f t="shared" ca="1" si="15"/>
        <v>0</v>
      </c>
      <c r="T111" s="79">
        <f t="shared" ca="1" si="15"/>
        <v>0</v>
      </c>
      <c r="U111" s="79">
        <f t="shared" ca="1" si="15"/>
        <v>0</v>
      </c>
      <c r="V111" s="79">
        <f t="shared" ca="1" si="15"/>
        <v>0</v>
      </c>
      <c r="W111" s="79">
        <f t="shared" ca="1" si="15"/>
        <v>0</v>
      </c>
      <c r="X111" s="79">
        <f t="shared" ca="1" si="15"/>
        <v>0</v>
      </c>
      <c r="Y111" s="79">
        <f t="shared" ca="1" si="15"/>
        <v>0</v>
      </c>
      <c r="Z111" s="79">
        <f t="shared" ca="1" si="15"/>
        <v>0</v>
      </c>
      <c r="AA111" s="79">
        <f t="shared" ca="1" si="15"/>
        <v>0</v>
      </c>
      <c r="AB111" s="79">
        <f t="shared" ca="1" si="15"/>
        <v>0</v>
      </c>
      <c r="AC111" s="79">
        <f t="shared" ca="1" si="15"/>
        <v>0</v>
      </c>
      <c r="AD111" s="79">
        <f t="shared" ca="1" si="14"/>
        <v>0</v>
      </c>
      <c r="AE111" s="79">
        <f t="shared" ca="1" si="14"/>
        <v>0</v>
      </c>
      <c r="AF111" s="79">
        <f t="shared" ca="1" si="10"/>
        <v>0</v>
      </c>
      <c r="AG111" s="79">
        <f t="shared" ca="1" si="14"/>
        <v>0</v>
      </c>
      <c r="AH111" s="79">
        <f t="shared" ca="1" si="14"/>
        <v>0</v>
      </c>
      <c r="AI111" s="79">
        <f t="shared" ca="1" si="14"/>
        <v>0</v>
      </c>
      <c r="AJ111" s="79">
        <f t="shared" ca="1" si="14"/>
        <v>0</v>
      </c>
      <c r="AK111" s="79">
        <f t="shared" ca="1" si="14"/>
        <v>0</v>
      </c>
      <c r="AL111" s="79">
        <f t="shared" ca="1" si="14"/>
        <v>0</v>
      </c>
      <c r="AM111" s="79">
        <f t="shared" ca="1" si="1"/>
        <v>0</v>
      </c>
      <c r="AN111" s="17"/>
    </row>
    <row r="112" spans="2:40" ht="19.95" customHeight="1" x14ac:dyDescent="0.5">
      <c r="B112" s="14" t="str" cm="1">
        <f t="array" aca="1" ref="B112" ca="1">IF(C112=0,"",IFERROR(INDIRECT("'"&amp;$C112&amp;"'!"&amp;"D5"),"Некорректное название листа"))</f>
        <v/>
      </c>
      <c r="C112" s="6"/>
      <c r="D112" s="78" cm="1">
        <f t="array" aca="1" ref="D112" ca="1">IFERROR(INDIRECT("'"&amp;$C112&amp;"'!"&amp;"d18"),0)</f>
        <v>0</v>
      </c>
      <c r="E112" s="78" cm="1">
        <f t="array" aca="1" ref="E112" ca="1">IFERROR(INDIRECT("'" &amp;$C112&amp; "'!" &amp;"d19"),0)</f>
        <v>0</v>
      </c>
      <c r="F112" s="78" cm="1">
        <f t="array" aca="1" ref="F112" ca="1">IFERROR(INDIRECT("'" &amp;$C112&amp; "'!" &amp;"d20"),0)</f>
        <v>0</v>
      </c>
      <c r="G112" s="78" cm="1">
        <f t="array" aca="1" ref="G112" ca="1">IFERROR(INDIRECT("'" &amp;$C112&amp; "'!" &amp;"d21"),0)</f>
        <v>0</v>
      </c>
      <c r="H112" s="78" cm="1">
        <f t="array" aca="1" ref="H112" ca="1">IFERROR(INDIRECT("'" &amp;$C112&amp; "'!" &amp;"d22"),0)</f>
        <v>0</v>
      </c>
      <c r="I112" s="78" cm="1">
        <f t="array" aca="1" ref="I112" ca="1">IFERROR(INDIRECT("'" &amp;$C112&amp; "'!" &amp;"f18"),0)</f>
        <v>0</v>
      </c>
      <c r="J112" s="78" cm="1">
        <f t="array" aca="1" ref="J112" ca="1">IFERROR(INDIRECT("'" &amp;$C112&amp; "'!" &amp;"f19"),0)</f>
        <v>0</v>
      </c>
      <c r="K112" s="78" cm="1">
        <f t="array" aca="1" ref="K112" ca="1">IFERROR(INDIRECT("'" &amp;$C112&amp; "'!" &amp;"f20"),0)</f>
        <v>0</v>
      </c>
      <c r="L112" s="78" cm="1">
        <f t="array" aca="1" ref="L112" ca="1">IFERROR(INDIRECT("'" &amp;$C112&amp; "'!" &amp;"f21"),0)</f>
        <v>0</v>
      </c>
      <c r="M112" s="78" cm="1">
        <f t="array" aca="1" ref="M112" ca="1">IFERROR(INDIRECT("'" &amp;$C112&amp; "'!" &amp;"f22"),0)</f>
        <v>0</v>
      </c>
      <c r="N112" s="79">
        <f t="shared" ca="1" si="15"/>
        <v>0</v>
      </c>
      <c r="O112" s="79">
        <f t="shared" ca="1" si="15"/>
        <v>0</v>
      </c>
      <c r="P112" s="79">
        <f t="shared" ca="1" si="15"/>
        <v>0</v>
      </c>
      <c r="Q112" s="79">
        <f t="shared" ca="1" si="15"/>
        <v>0</v>
      </c>
      <c r="R112" s="79">
        <f t="shared" ca="1" si="15"/>
        <v>0</v>
      </c>
      <c r="S112" s="79">
        <f t="shared" ca="1" si="15"/>
        <v>0</v>
      </c>
      <c r="T112" s="79">
        <f t="shared" ca="1" si="15"/>
        <v>0</v>
      </c>
      <c r="U112" s="79">
        <f t="shared" ca="1" si="15"/>
        <v>0</v>
      </c>
      <c r="V112" s="79">
        <f t="shared" ca="1" si="15"/>
        <v>0</v>
      </c>
      <c r="W112" s="79">
        <f t="shared" ca="1" si="15"/>
        <v>0</v>
      </c>
      <c r="X112" s="79">
        <f t="shared" ca="1" si="15"/>
        <v>0</v>
      </c>
      <c r="Y112" s="79">
        <f t="shared" ca="1" si="15"/>
        <v>0</v>
      </c>
      <c r="Z112" s="79">
        <f t="shared" ca="1" si="15"/>
        <v>0</v>
      </c>
      <c r="AA112" s="79">
        <f t="shared" ca="1" si="15"/>
        <v>0</v>
      </c>
      <c r="AB112" s="79">
        <f t="shared" ca="1" si="15"/>
        <v>0</v>
      </c>
      <c r="AC112" s="79">
        <f t="shared" ca="1" si="15"/>
        <v>0</v>
      </c>
      <c r="AD112" s="79">
        <f t="shared" ca="1" si="14"/>
        <v>0</v>
      </c>
      <c r="AE112" s="79">
        <f t="shared" ca="1" si="14"/>
        <v>0</v>
      </c>
      <c r="AF112" s="79">
        <f t="shared" ca="1" si="10"/>
        <v>0</v>
      </c>
      <c r="AG112" s="79">
        <f t="shared" ca="1" si="14"/>
        <v>0</v>
      </c>
      <c r="AH112" s="79">
        <f t="shared" ca="1" si="14"/>
        <v>0</v>
      </c>
      <c r="AI112" s="79">
        <f t="shared" ca="1" si="14"/>
        <v>0</v>
      </c>
      <c r="AJ112" s="79">
        <f t="shared" ca="1" si="14"/>
        <v>0</v>
      </c>
      <c r="AK112" s="79">
        <f t="shared" ca="1" si="14"/>
        <v>0</v>
      </c>
      <c r="AL112" s="79">
        <f t="shared" ca="1" si="14"/>
        <v>0</v>
      </c>
      <c r="AM112" s="79">
        <f t="shared" ca="1" si="1"/>
        <v>0</v>
      </c>
      <c r="AN112" s="17"/>
    </row>
    <row r="113" spans="2:40" ht="19.95" customHeight="1" x14ac:dyDescent="0.5">
      <c r="B113" s="14" t="str" cm="1">
        <f t="array" aca="1" ref="B113" ca="1">IF(C113=0,"",IFERROR(INDIRECT("'"&amp;$C113&amp;"'!"&amp;"D5"),"Некорректное название листа"))</f>
        <v/>
      </c>
      <c r="C113" s="6"/>
      <c r="D113" s="78" cm="1">
        <f t="array" aca="1" ref="D113" ca="1">IFERROR(INDIRECT("'"&amp;$C113&amp;"'!"&amp;"d18"),0)</f>
        <v>0</v>
      </c>
      <c r="E113" s="78" cm="1">
        <f t="array" aca="1" ref="E113" ca="1">IFERROR(INDIRECT("'" &amp;$C113&amp; "'!" &amp;"d19"),0)</f>
        <v>0</v>
      </c>
      <c r="F113" s="78" cm="1">
        <f t="array" aca="1" ref="F113" ca="1">IFERROR(INDIRECT("'" &amp;$C113&amp; "'!" &amp;"d20"),0)</f>
        <v>0</v>
      </c>
      <c r="G113" s="78" cm="1">
        <f t="array" aca="1" ref="G113" ca="1">IFERROR(INDIRECT("'" &amp;$C113&amp; "'!" &amp;"d21"),0)</f>
        <v>0</v>
      </c>
      <c r="H113" s="78" cm="1">
        <f t="array" aca="1" ref="H113" ca="1">IFERROR(INDIRECT("'" &amp;$C113&amp; "'!" &amp;"d22"),0)</f>
        <v>0</v>
      </c>
      <c r="I113" s="78" cm="1">
        <f t="array" aca="1" ref="I113" ca="1">IFERROR(INDIRECT("'" &amp;$C113&amp; "'!" &amp;"f18"),0)</f>
        <v>0</v>
      </c>
      <c r="J113" s="78" cm="1">
        <f t="array" aca="1" ref="J113" ca="1">IFERROR(INDIRECT("'" &amp;$C113&amp; "'!" &amp;"f19"),0)</f>
        <v>0</v>
      </c>
      <c r="K113" s="78" cm="1">
        <f t="array" aca="1" ref="K113" ca="1">IFERROR(INDIRECT("'" &amp;$C113&amp; "'!" &amp;"f20"),0)</f>
        <v>0</v>
      </c>
      <c r="L113" s="78" cm="1">
        <f t="array" aca="1" ref="L113" ca="1">IFERROR(INDIRECT("'" &amp;$C113&amp; "'!" &amp;"f21"),0)</f>
        <v>0</v>
      </c>
      <c r="M113" s="78" cm="1">
        <f t="array" aca="1" ref="M113" ca="1">IFERROR(INDIRECT("'" &amp;$C113&amp; "'!" &amp;"f22"),0)</f>
        <v>0</v>
      </c>
      <c r="N113" s="79">
        <f t="shared" ca="1" si="15"/>
        <v>0</v>
      </c>
      <c r="O113" s="79">
        <f t="shared" ca="1" si="15"/>
        <v>0</v>
      </c>
      <c r="P113" s="79">
        <f t="shared" ca="1" si="15"/>
        <v>0</v>
      </c>
      <c r="Q113" s="79">
        <f t="shared" ca="1" si="15"/>
        <v>0</v>
      </c>
      <c r="R113" s="79">
        <f t="shared" ca="1" si="15"/>
        <v>0</v>
      </c>
      <c r="S113" s="79">
        <f t="shared" ca="1" si="15"/>
        <v>0</v>
      </c>
      <c r="T113" s="79">
        <f t="shared" ca="1" si="15"/>
        <v>0</v>
      </c>
      <c r="U113" s="79">
        <f t="shared" ca="1" si="15"/>
        <v>0</v>
      </c>
      <c r="V113" s="79">
        <f t="shared" ca="1" si="15"/>
        <v>0</v>
      </c>
      <c r="W113" s="79">
        <f t="shared" ca="1" si="15"/>
        <v>0</v>
      </c>
      <c r="X113" s="79">
        <f t="shared" ca="1" si="15"/>
        <v>0</v>
      </c>
      <c r="Y113" s="79">
        <f t="shared" ca="1" si="15"/>
        <v>0</v>
      </c>
      <c r="Z113" s="79">
        <f t="shared" ca="1" si="15"/>
        <v>0</v>
      </c>
      <c r="AA113" s="79">
        <f t="shared" ca="1" si="15"/>
        <v>0</v>
      </c>
      <c r="AB113" s="79">
        <f t="shared" ca="1" si="15"/>
        <v>0</v>
      </c>
      <c r="AC113" s="79">
        <f t="shared" ca="1" si="15"/>
        <v>0</v>
      </c>
      <c r="AD113" s="79">
        <f t="shared" ca="1" si="14"/>
        <v>0</v>
      </c>
      <c r="AE113" s="79">
        <f t="shared" ca="1" si="14"/>
        <v>0</v>
      </c>
      <c r="AF113" s="79">
        <f t="shared" ca="1" si="10"/>
        <v>0</v>
      </c>
      <c r="AG113" s="79">
        <f t="shared" ca="1" si="14"/>
        <v>0</v>
      </c>
      <c r="AH113" s="79">
        <f t="shared" ca="1" si="14"/>
        <v>0</v>
      </c>
      <c r="AI113" s="79">
        <f t="shared" ca="1" si="14"/>
        <v>0</v>
      </c>
      <c r="AJ113" s="79">
        <f t="shared" ca="1" si="14"/>
        <v>0</v>
      </c>
      <c r="AK113" s="79">
        <f t="shared" ca="1" si="14"/>
        <v>0</v>
      </c>
      <c r="AL113" s="79">
        <f t="shared" ca="1" si="14"/>
        <v>0</v>
      </c>
      <c r="AM113" s="79">
        <f t="shared" ca="1" si="1"/>
        <v>0</v>
      </c>
      <c r="AN113" s="17"/>
    </row>
    <row r="114" spans="2:40" ht="19.95" customHeight="1" x14ac:dyDescent="0.5">
      <c r="B114" s="14" t="str" cm="1">
        <f t="array" aca="1" ref="B114" ca="1">IF(C114=0,"",IFERROR(INDIRECT("'"&amp;$C114&amp;"'!"&amp;"D5"),"Некорректное название листа"))</f>
        <v/>
      </c>
      <c r="C114" s="6"/>
      <c r="D114" s="78" cm="1">
        <f t="array" aca="1" ref="D114" ca="1">IFERROR(INDIRECT("'"&amp;$C114&amp;"'!"&amp;"d18"),0)</f>
        <v>0</v>
      </c>
      <c r="E114" s="78" cm="1">
        <f t="array" aca="1" ref="E114" ca="1">IFERROR(INDIRECT("'" &amp;$C114&amp; "'!" &amp;"d19"),0)</f>
        <v>0</v>
      </c>
      <c r="F114" s="78" cm="1">
        <f t="array" aca="1" ref="F114" ca="1">IFERROR(INDIRECT("'" &amp;$C114&amp; "'!" &amp;"d20"),0)</f>
        <v>0</v>
      </c>
      <c r="G114" s="78" cm="1">
        <f t="array" aca="1" ref="G114" ca="1">IFERROR(INDIRECT("'" &amp;$C114&amp; "'!" &amp;"d21"),0)</f>
        <v>0</v>
      </c>
      <c r="H114" s="78" cm="1">
        <f t="array" aca="1" ref="H114" ca="1">IFERROR(INDIRECT("'" &amp;$C114&amp; "'!" &amp;"d22"),0)</f>
        <v>0</v>
      </c>
      <c r="I114" s="78" cm="1">
        <f t="array" aca="1" ref="I114" ca="1">IFERROR(INDIRECT("'" &amp;$C114&amp; "'!" &amp;"f18"),0)</f>
        <v>0</v>
      </c>
      <c r="J114" s="78" cm="1">
        <f t="array" aca="1" ref="J114" ca="1">IFERROR(INDIRECT("'" &amp;$C114&amp; "'!" &amp;"f19"),0)</f>
        <v>0</v>
      </c>
      <c r="K114" s="78" cm="1">
        <f t="array" aca="1" ref="K114" ca="1">IFERROR(INDIRECT("'" &amp;$C114&amp; "'!" &amp;"f20"),0)</f>
        <v>0</v>
      </c>
      <c r="L114" s="78" cm="1">
        <f t="array" aca="1" ref="L114" ca="1">IFERROR(INDIRECT("'" &amp;$C114&amp; "'!" &amp;"f21"),0)</f>
        <v>0</v>
      </c>
      <c r="M114" s="78" cm="1">
        <f t="array" aca="1" ref="M114" ca="1">IFERROR(INDIRECT("'" &amp;$C114&amp; "'!" &amp;"f22"),0)</f>
        <v>0</v>
      </c>
      <c r="N114" s="79">
        <f t="shared" ca="1" si="15"/>
        <v>0</v>
      </c>
      <c r="O114" s="79">
        <f t="shared" ca="1" si="15"/>
        <v>0</v>
      </c>
      <c r="P114" s="79">
        <f t="shared" ca="1" si="15"/>
        <v>0</v>
      </c>
      <c r="Q114" s="79">
        <f t="shared" ca="1" si="15"/>
        <v>0</v>
      </c>
      <c r="R114" s="79">
        <f t="shared" ca="1" si="15"/>
        <v>0</v>
      </c>
      <c r="S114" s="79">
        <f t="shared" ca="1" si="15"/>
        <v>0</v>
      </c>
      <c r="T114" s="79">
        <f t="shared" ca="1" si="15"/>
        <v>0</v>
      </c>
      <c r="U114" s="79">
        <f t="shared" ca="1" si="15"/>
        <v>0</v>
      </c>
      <c r="V114" s="79">
        <f t="shared" ca="1" si="15"/>
        <v>0</v>
      </c>
      <c r="W114" s="79">
        <f t="shared" ca="1" si="15"/>
        <v>0</v>
      </c>
      <c r="X114" s="79">
        <f t="shared" ca="1" si="15"/>
        <v>0</v>
      </c>
      <c r="Y114" s="79">
        <f t="shared" ca="1" si="15"/>
        <v>0</v>
      </c>
      <c r="Z114" s="79">
        <f t="shared" ca="1" si="15"/>
        <v>0</v>
      </c>
      <c r="AA114" s="79">
        <f t="shared" ca="1" si="15"/>
        <v>0</v>
      </c>
      <c r="AB114" s="79">
        <f t="shared" ca="1" si="15"/>
        <v>0</v>
      </c>
      <c r="AC114" s="79">
        <f t="shared" ca="1" si="15"/>
        <v>0</v>
      </c>
      <c r="AD114" s="79">
        <f t="shared" ca="1" si="14"/>
        <v>0</v>
      </c>
      <c r="AE114" s="79">
        <f t="shared" ca="1" si="14"/>
        <v>0</v>
      </c>
      <c r="AF114" s="79">
        <f t="shared" ca="1" si="10"/>
        <v>0</v>
      </c>
      <c r="AG114" s="79">
        <f t="shared" ca="1" si="14"/>
        <v>0</v>
      </c>
      <c r="AH114" s="79">
        <f t="shared" ca="1" si="14"/>
        <v>0</v>
      </c>
      <c r="AI114" s="79">
        <f t="shared" ca="1" si="14"/>
        <v>0</v>
      </c>
      <c r="AJ114" s="79">
        <f t="shared" ca="1" si="14"/>
        <v>0</v>
      </c>
      <c r="AK114" s="79">
        <f t="shared" ca="1" si="14"/>
        <v>0</v>
      </c>
      <c r="AL114" s="79">
        <f t="shared" ca="1" si="14"/>
        <v>0</v>
      </c>
      <c r="AM114" s="79">
        <f t="shared" ca="1" si="1"/>
        <v>0</v>
      </c>
      <c r="AN114" s="17"/>
    </row>
    <row r="115" spans="2:40" ht="19.95" customHeight="1" x14ac:dyDescent="0.5">
      <c r="B115" s="14" t="str" cm="1">
        <f t="array" aca="1" ref="B115" ca="1">IF(C115=0,"",IFERROR(INDIRECT("'"&amp;$C115&amp;"'!"&amp;"D5"),"Некорректное название листа"))</f>
        <v/>
      </c>
      <c r="C115" s="6"/>
      <c r="D115" s="78" cm="1">
        <f t="array" aca="1" ref="D115" ca="1">IFERROR(INDIRECT("'"&amp;$C115&amp;"'!"&amp;"d18"),0)</f>
        <v>0</v>
      </c>
      <c r="E115" s="78" cm="1">
        <f t="array" aca="1" ref="E115" ca="1">IFERROR(INDIRECT("'" &amp;$C115&amp; "'!" &amp;"d19"),0)</f>
        <v>0</v>
      </c>
      <c r="F115" s="78" cm="1">
        <f t="array" aca="1" ref="F115" ca="1">IFERROR(INDIRECT("'" &amp;$C115&amp; "'!" &amp;"d20"),0)</f>
        <v>0</v>
      </c>
      <c r="G115" s="78" cm="1">
        <f t="array" aca="1" ref="G115" ca="1">IFERROR(INDIRECT("'" &amp;$C115&amp; "'!" &amp;"d21"),0)</f>
        <v>0</v>
      </c>
      <c r="H115" s="78" cm="1">
        <f t="array" aca="1" ref="H115" ca="1">IFERROR(INDIRECT("'" &amp;$C115&amp; "'!" &amp;"d22"),0)</f>
        <v>0</v>
      </c>
      <c r="I115" s="78" cm="1">
        <f t="array" aca="1" ref="I115" ca="1">IFERROR(INDIRECT("'" &amp;$C115&amp; "'!" &amp;"f18"),0)</f>
        <v>0</v>
      </c>
      <c r="J115" s="78" cm="1">
        <f t="array" aca="1" ref="J115" ca="1">IFERROR(INDIRECT("'" &amp;$C115&amp; "'!" &amp;"f19"),0)</f>
        <v>0</v>
      </c>
      <c r="K115" s="78" cm="1">
        <f t="array" aca="1" ref="K115" ca="1">IFERROR(INDIRECT("'" &amp;$C115&amp; "'!" &amp;"f20"),0)</f>
        <v>0</v>
      </c>
      <c r="L115" s="78" cm="1">
        <f t="array" aca="1" ref="L115" ca="1">IFERROR(INDIRECT("'" &amp;$C115&amp; "'!" &amp;"f21"),0)</f>
        <v>0</v>
      </c>
      <c r="M115" s="78" cm="1">
        <f t="array" aca="1" ref="M115" ca="1">IFERROR(INDIRECT("'" &amp;$C115&amp; "'!" &amp;"f22"),0)</f>
        <v>0</v>
      </c>
      <c r="N115" s="79">
        <f t="shared" ca="1" si="15"/>
        <v>0</v>
      </c>
      <c r="O115" s="79">
        <f t="shared" ca="1" si="15"/>
        <v>0</v>
      </c>
      <c r="P115" s="79">
        <f t="shared" ca="1" si="15"/>
        <v>0</v>
      </c>
      <c r="Q115" s="79">
        <f t="shared" ca="1" si="15"/>
        <v>0</v>
      </c>
      <c r="R115" s="79">
        <f t="shared" ca="1" si="15"/>
        <v>0</v>
      </c>
      <c r="S115" s="79">
        <f t="shared" ca="1" si="15"/>
        <v>0</v>
      </c>
      <c r="T115" s="79">
        <f t="shared" ca="1" si="15"/>
        <v>0</v>
      </c>
      <c r="U115" s="79">
        <f t="shared" ca="1" si="15"/>
        <v>0</v>
      </c>
      <c r="V115" s="79">
        <f t="shared" ca="1" si="15"/>
        <v>0</v>
      </c>
      <c r="W115" s="79">
        <f t="shared" ca="1" si="15"/>
        <v>0</v>
      </c>
      <c r="X115" s="79">
        <f t="shared" ca="1" si="15"/>
        <v>0</v>
      </c>
      <c r="Y115" s="79">
        <f t="shared" ca="1" si="15"/>
        <v>0</v>
      </c>
      <c r="Z115" s="79">
        <f t="shared" ca="1" si="15"/>
        <v>0</v>
      </c>
      <c r="AA115" s="79">
        <f t="shared" ca="1" si="15"/>
        <v>0</v>
      </c>
      <c r="AB115" s="79">
        <f t="shared" ca="1" si="15"/>
        <v>0</v>
      </c>
      <c r="AC115" s="79">
        <f t="shared" ca="1" si="15"/>
        <v>0</v>
      </c>
      <c r="AD115" s="79">
        <f t="shared" ca="1" si="14"/>
        <v>0</v>
      </c>
      <c r="AE115" s="79">
        <f t="shared" ca="1" si="14"/>
        <v>0</v>
      </c>
      <c r="AF115" s="79">
        <f t="shared" ca="1" si="10"/>
        <v>0</v>
      </c>
      <c r="AG115" s="79">
        <f t="shared" ca="1" si="14"/>
        <v>0</v>
      </c>
      <c r="AH115" s="79">
        <f t="shared" ca="1" si="14"/>
        <v>0</v>
      </c>
      <c r="AI115" s="79">
        <f t="shared" ca="1" si="14"/>
        <v>0</v>
      </c>
      <c r="AJ115" s="79">
        <f t="shared" ca="1" si="14"/>
        <v>0</v>
      </c>
      <c r="AK115" s="79">
        <f t="shared" ca="1" si="14"/>
        <v>0</v>
      </c>
      <c r="AL115" s="79">
        <f t="shared" ca="1" si="14"/>
        <v>0</v>
      </c>
      <c r="AM115" s="79">
        <f t="shared" ca="1" si="1"/>
        <v>0</v>
      </c>
      <c r="AN115" s="17"/>
    </row>
    <row r="116" spans="2:40" ht="19.95" customHeight="1" x14ac:dyDescent="0.5">
      <c r="B116" s="14" t="str" cm="1">
        <f t="array" aca="1" ref="B116" ca="1">IF(C116=0,"",IFERROR(INDIRECT("'"&amp;$C116&amp;"'!"&amp;"D5"),"Некорректное название листа"))</f>
        <v/>
      </c>
      <c r="C116" s="6"/>
      <c r="D116" s="78" cm="1">
        <f t="array" aca="1" ref="D116" ca="1">IFERROR(INDIRECT("'"&amp;$C116&amp;"'!"&amp;"d18"),0)</f>
        <v>0</v>
      </c>
      <c r="E116" s="78" cm="1">
        <f t="array" aca="1" ref="E116" ca="1">IFERROR(INDIRECT("'" &amp;$C116&amp; "'!" &amp;"d19"),0)</f>
        <v>0</v>
      </c>
      <c r="F116" s="78" cm="1">
        <f t="array" aca="1" ref="F116" ca="1">IFERROR(INDIRECT("'" &amp;$C116&amp; "'!" &amp;"d20"),0)</f>
        <v>0</v>
      </c>
      <c r="G116" s="78" cm="1">
        <f t="array" aca="1" ref="G116" ca="1">IFERROR(INDIRECT("'" &amp;$C116&amp; "'!" &amp;"d21"),0)</f>
        <v>0</v>
      </c>
      <c r="H116" s="78" cm="1">
        <f t="array" aca="1" ref="H116" ca="1">IFERROR(INDIRECT("'" &amp;$C116&amp; "'!" &amp;"d22"),0)</f>
        <v>0</v>
      </c>
      <c r="I116" s="78" cm="1">
        <f t="array" aca="1" ref="I116" ca="1">IFERROR(INDIRECT("'" &amp;$C116&amp; "'!" &amp;"f18"),0)</f>
        <v>0</v>
      </c>
      <c r="J116" s="78" cm="1">
        <f t="array" aca="1" ref="J116" ca="1">IFERROR(INDIRECT("'" &amp;$C116&amp; "'!" &amp;"f19"),0)</f>
        <v>0</v>
      </c>
      <c r="K116" s="78" cm="1">
        <f t="array" aca="1" ref="K116" ca="1">IFERROR(INDIRECT("'" &amp;$C116&amp; "'!" &amp;"f20"),0)</f>
        <v>0</v>
      </c>
      <c r="L116" s="78" cm="1">
        <f t="array" aca="1" ref="L116" ca="1">IFERROR(INDIRECT("'" &amp;$C116&amp; "'!" &amp;"f21"),0)</f>
        <v>0</v>
      </c>
      <c r="M116" s="78" cm="1">
        <f t="array" aca="1" ref="M116" ca="1">IFERROR(INDIRECT("'" &amp;$C116&amp; "'!" &amp;"f22"),0)</f>
        <v>0</v>
      </c>
      <c r="N116" s="79">
        <f t="shared" ca="1" si="15"/>
        <v>0</v>
      </c>
      <c r="O116" s="79">
        <f t="shared" ca="1" si="15"/>
        <v>0</v>
      </c>
      <c r="P116" s="79">
        <f t="shared" ca="1" si="15"/>
        <v>0</v>
      </c>
      <c r="Q116" s="79">
        <f t="shared" ca="1" si="15"/>
        <v>0</v>
      </c>
      <c r="R116" s="79">
        <f t="shared" ca="1" si="15"/>
        <v>0</v>
      </c>
      <c r="S116" s="79">
        <f t="shared" ca="1" si="15"/>
        <v>0</v>
      </c>
      <c r="T116" s="79">
        <f t="shared" ca="1" si="15"/>
        <v>0</v>
      </c>
      <c r="U116" s="79">
        <f t="shared" ca="1" si="15"/>
        <v>0</v>
      </c>
      <c r="V116" s="79">
        <f t="shared" ca="1" si="15"/>
        <v>0</v>
      </c>
      <c r="W116" s="79">
        <f t="shared" ca="1" si="15"/>
        <v>0</v>
      </c>
      <c r="X116" s="79">
        <f t="shared" ca="1" si="15"/>
        <v>0</v>
      </c>
      <c r="Y116" s="79">
        <f t="shared" ca="1" si="15"/>
        <v>0</v>
      </c>
      <c r="Z116" s="79">
        <f t="shared" ca="1" si="15"/>
        <v>0</v>
      </c>
      <c r="AA116" s="79">
        <f t="shared" ca="1" si="15"/>
        <v>0</v>
      </c>
      <c r="AB116" s="79">
        <f t="shared" ca="1" si="15"/>
        <v>0</v>
      </c>
      <c r="AC116" s="79">
        <f t="shared" ca="1" si="15"/>
        <v>0</v>
      </c>
      <c r="AD116" s="79">
        <f t="shared" ca="1" si="14"/>
        <v>0</v>
      </c>
      <c r="AE116" s="79">
        <f t="shared" ca="1" si="14"/>
        <v>0</v>
      </c>
      <c r="AF116" s="79">
        <f t="shared" ca="1" si="10"/>
        <v>0</v>
      </c>
      <c r="AG116" s="79">
        <f t="shared" ca="1" si="14"/>
        <v>0</v>
      </c>
      <c r="AH116" s="79">
        <f t="shared" ca="1" si="14"/>
        <v>0</v>
      </c>
      <c r="AI116" s="79">
        <f t="shared" ca="1" si="14"/>
        <v>0</v>
      </c>
      <c r="AJ116" s="79">
        <f t="shared" ca="1" si="14"/>
        <v>0</v>
      </c>
      <c r="AK116" s="79">
        <f t="shared" ca="1" si="14"/>
        <v>0</v>
      </c>
      <c r="AL116" s="79">
        <f t="shared" ca="1" si="14"/>
        <v>0</v>
      </c>
      <c r="AM116" s="79">
        <f t="shared" ca="1" si="1"/>
        <v>0</v>
      </c>
      <c r="AN116" s="17"/>
    </row>
    <row r="117" spans="2:40" ht="19.95" customHeight="1" x14ac:dyDescent="0.5">
      <c r="B117" s="14" t="str" cm="1">
        <f t="array" aca="1" ref="B117" ca="1">IF(C117=0,"",IFERROR(INDIRECT("'"&amp;$C117&amp;"'!"&amp;"D5"),"Некорректное название листа"))</f>
        <v/>
      </c>
      <c r="C117" s="6"/>
      <c r="D117" s="78" cm="1">
        <f t="array" aca="1" ref="D117" ca="1">IFERROR(INDIRECT("'"&amp;$C117&amp;"'!"&amp;"d18"),0)</f>
        <v>0</v>
      </c>
      <c r="E117" s="78" cm="1">
        <f t="array" aca="1" ref="E117" ca="1">IFERROR(INDIRECT("'" &amp;$C117&amp; "'!" &amp;"d19"),0)</f>
        <v>0</v>
      </c>
      <c r="F117" s="78" cm="1">
        <f t="array" aca="1" ref="F117" ca="1">IFERROR(INDIRECT("'" &amp;$C117&amp; "'!" &amp;"d20"),0)</f>
        <v>0</v>
      </c>
      <c r="G117" s="78" cm="1">
        <f t="array" aca="1" ref="G117" ca="1">IFERROR(INDIRECT("'" &amp;$C117&amp; "'!" &amp;"d21"),0)</f>
        <v>0</v>
      </c>
      <c r="H117" s="78" cm="1">
        <f t="array" aca="1" ref="H117" ca="1">IFERROR(INDIRECT("'" &amp;$C117&amp; "'!" &amp;"d22"),0)</f>
        <v>0</v>
      </c>
      <c r="I117" s="78" cm="1">
        <f t="array" aca="1" ref="I117" ca="1">IFERROR(INDIRECT("'" &amp;$C117&amp; "'!" &amp;"f18"),0)</f>
        <v>0</v>
      </c>
      <c r="J117" s="78" cm="1">
        <f t="array" aca="1" ref="J117" ca="1">IFERROR(INDIRECT("'" &amp;$C117&amp; "'!" &amp;"f19"),0)</f>
        <v>0</v>
      </c>
      <c r="K117" s="78" cm="1">
        <f t="array" aca="1" ref="K117" ca="1">IFERROR(INDIRECT("'" &amp;$C117&amp; "'!" &amp;"f20"),0)</f>
        <v>0</v>
      </c>
      <c r="L117" s="78" cm="1">
        <f t="array" aca="1" ref="L117" ca="1">IFERROR(INDIRECT("'" &amp;$C117&amp; "'!" &amp;"f21"),0)</f>
        <v>0</v>
      </c>
      <c r="M117" s="78" cm="1">
        <f t="array" aca="1" ref="M117" ca="1">IFERROR(INDIRECT("'" &amp;$C117&amp; "'!" &amp;"f22"),0)</f>
        <v>0</v>
      </c>
      <c r="N117" s="79">
        <f t="shared" ca="1" si="15"/>
        <v>0</v>
      </c>
      <c r="O117" s="79">
        <f t="shared" ca="1" si="15"/>
        <v>0</v>
      </c>
      <c r="P117" s="79">
        <f t="shared" ca="1" si="15"/>
        <v>0</v>
      </c>
      <c r="Q117" s="79">
        <f t="shared" ca="1" si="15"/>
        <v>0</v>
      </c>
      <c r="R117" s="79">
        <f t="shared" ca="1" si="15"/>
        <v>0</v>
      </c>
      <c r="S117" s="79">
        <f t="shared" ca="1" si="15"/>
        <v>0</v>
      </c>
      <c r="T117" s="79">
        <f t="shared" ca="1" si="15"/>
        <v>0</v>
      </c>
      <c r="U117" s="79">
        <f t="shared" ca="1" si="15"/>
        <v>0</v>
      </c>
      <c r="V117" s="79">
        <f t="shared" ca="1" si="15"/>
        <v>0</v>
      </c>
      <c r="W117" s="79">
        <f t="shared" ca="1" si="15"/>
        <v>0</v>
      </c>
      <c r="X117" s="79">
        <f t="shared" ca="1" si="15"/>
        <v>0</v>
      </c>
      <c r="Y117" s="79">
        <f t="shared" ca="1" si="15"/>
        <v>0</v>
      </c>
      <c r="Z117" s="79">
        <f t="shared" ca="1" si="15"/>
        <v>0</v>
      </c>
      <c r="AA117" s="79">
        <f t="shared" ca="1" si="15"/>
        <v>0</v>
      </c>
      <c r="AB117" s="79">
        <f t="shared" ca="1" si="15"/>
        <v>0</v>
      </c>
      <c r="AC117" s="79">
        <f t="shared" ca="1" si="15"/>
        <v>0</v>
      </c>
      <c r="AD117" s="79">
        <f t="shared" ca="1" si="14"/>
        <v>0</v>
      </c>
      <c r="AE117" s="79">
        <f t="shared" ca="1" si="14"/>
        <v>0</v>
      </c>
      <c r="AF117" s="79">
        <f t="shared" ca="1" si="10"/>
        <v>0</v>
      </c>
      <c r="AG117" s="79">
        <f t="shared" ca="1" si="14"/>
        <v>0</v>
      </c>
      <c r="AH117" s="79">
        <f t="shared" ca="1" si="14"/>
        <v>0</v>
      </c>
      <c r="AI117" s="79">
        <f t="shared" ca="1" si="14"/>
        <v>0</v>
      </c>
      <c r="AJ117" s="79">
        <f t="shared" ca="1" si="14"/>
        <v>0</v>
      </c>
      <c r="AK117" s="79">
        <f t="shared" ca="1" si="14"/>
        <v>0</v>
      </c>
      <c r="AL117" s="79">
        <f t="shared" ca="1" si="14"/>
        <v>0</v>
      </c>
      <c r="AM117" s="79">
        <f t="shared" ca="1" si="1"/>
        <v>0</v>
      </c>
      <c r="AN117" s="17"/>
    </row>
    <row r="118" spans="2:40" ht="19.95" customHeight="1" x14ac:dyDescent="0.5">
      <c r="B118" s="14" t="str" cm="1">
        <f t="array" aca="1" ref="B118" ca="1">IF(C118=0,"",IFERROR(INDIRECT("'"&amp;$C118&amp;"'!"&amp;"D5"),"Некорректное название листа"))</f>
        <v/>
      </c>
      <c r="C118" s="6"/>
      <c r="D118" s="78" cm="1">
        <f t="array" aca="1" ref="D118" ca="1">IFERROR(INDIRECT("'"&amp;$C118&amp;"'!"&amp;"d18"),0)</f>
        <v>0</v>
      </c>
      <c r="E118" s="78" cm="1">
        <f t="array" aca="1" ref="E118" ca="1">IFERROR(INDIRECT("'" &amp;$C118&amp; "'!" &amp;"d19"),0)</f>
        <v>0</v>
      </c>
      <c r="F118" s="78" cm="1">
        <f t="array" aca="1" ref="F118" ca="1">IFERROR(INDIRECT("'" &amp;$C118&amp; "'!" &amp;"d20"),0)</f>
        <v>0</v>
      </c>
      <c r="G118" s="78" cm="1">
        <f t="array" aca="1" ref="G118" ca="1">IFERROR(INDIRECT("'" &amp;$C118&amp; "'!" &amp;"d21"),0)</f>
        <v>0</v>
      </c>
      <c r="H118" s="78" cm="1">
        <f t="array" aca="1" ref="H118" ca="1">IFERROR(INDIRECT("'" &amp;$C118&amp; "'!" &amp;"d22"),0)</f>
        <v>0</v>
      </c>
      <c r="I118" s="78" cm="1">
        <f t="array" aca="1" ref="I118" ca="1">IFERROR(INDIRECT("'" &amp;$C118&amp; "'!" &amp;"f18"),0)</f>
        <v>0</v>
      </c>
      <c r="J118" s="78" cm="1">
        <f t="array" aca="1" ref="J118" ca="1">IFERROR(INDIRECT("'" &amp;$C118&amp; "'!" &amp;"f19"),0)</f>
        <v>0</v>
      </c>
      <c r="K118" s="78" cm="1">
        <f t="array" aca="1" ref="K118" ca="1">IFERROR(INDIRECT("'" &amp;$C118&amp; "'!" &amp;"f20"),0)</f>
        <v>0</v>
      </c>
      <c r="L118" s="78" cm="1">
        <f t="array" aca="1" ref="L118" ca="1">IFERROR(INDIRECT("'" &amp;$C118&amp; "'!" &amp;"f21"),0)</f>
        <v>0</v>
      </c>
      <c r="M118" s="78" cm="1">
        <f t="array" aca="1" ref="M118" ca="1">IFERROR(INDIRECT("'" &amp;$C118&amp; "'!" &amp;"f22"),0)</f>
        <v>0</v>
      </c>
      <c r="N118" s="79">
        <f t="shared" ca="1" si="15"/>
        <v>0</v>
      </c>
      <c r="O118" s="79">
        <f t="shared" ca="1" si="15"/>
        <v>0</v>
      </c>
      <c r="P118" s="79">
        <f t="shared" ca="1" si="15"/>
        <v>0</v>
      </c>
      <c r="Q118" s="79">
        <f t="shared" ca="1" si="15"/>
        <v>0</v>
      </c>
      <c r="R118" s="79">
        <f t="shared" ca="1" si="15"/>
        <v>0</v>
      </c>
      <c r="S118" s="79">
        <f t="shared" ca="1" si="15"/>
        <v>0</v>
      </c>
      <c r="T118" s="79">
        <f t="shared" ca="1" si="15"/>
        <v>0</v>
      </c>
      <c r="U118" s="79">
        <f t="shared" ca="1" si="15"/>
        <v>0</v>
      </c>
      <c r="V118" s="79">
        <f t="shared" ca="1" si="15"/>
        <v>0</v>
      </c>
      <c r="W118" s="79">
        <f t="shared" ca="1" si="15"/>
        <v>0</v>
      </c>
      <c r="X118" s="79">
        <f t="shared" ca="1" si="15"/>
        <v>0</v>
      </c>
      <c r="Y118" s="79">
        <f t="shared" ca="1" si="15"/>
        <v>0</v>
      </c>
      <c r="Z118" s="79">
        <f t="shared" ca="1" si="15"/>
        <v>0</v>
      </c>
      <c r="AA118" s="79">
        <f t="shared" ca="1" si="15"/>
        <v>0</v>
      </c>
      <c r="AB118" s="79">
        <f t="shared" ca="1" si="15"/>
        <v>0</v>
      </c>
      <c r="AC118" s="79">
        <f t="shared" ca="1" si="15"/>
        <v>0</v>
      </c>
      <c r="AD118" s="79">
        <f t="shared" ca="1" si="14"/>
        <v>0</v>
      </c>
      <c r="AE118" s="79">
        <f t="shared" ca="1" si="14"/>
        <v>0</v>
      </c>
      <c r="AF118" s="79">
        <f t="shared" ca="1" si="10"/>
        <v>0</v>
      </c>
      <c r="AG118" s="79">
        <f t="shared" ca="1" si="14"/>
        <v>0</v>
      </c>
      <c r="AH118" s="79">
        <f t="shared" ca="1" si="14"/>
        <v>0</v>
      </c>
      <c r="AI118" s="79">
        <f t="shared" ca="1" si="14"/>
        <v>0</v>
      </c>
      <c r="AJ118" s="79">
        <f t="shared" ca="1" si="14"/>
        <v>0</v>
      </c>
      <c r="AK118" s="79">
        <f t="shared" ca="1" si="14"/>
        <v>0</v>
      </c>
      <c r="AL118" s="79">
        <f t="shared" ca="1" si="14"/>
        <v>0</v>
      </c>
      <c r="AM118" s="79">
        <f t="shared" ca="1" si="1"/>
        <v>0</v>
      </c>
      <c r="AN118" s="17"/>
    </row>
    <row r="119" spans="2:40" ht="19.95" customHeight="1" x14ac:dyDescent="0.5">
      <c r="B119" s="14" t="str" cm="1">
        <f t="array" aca="1" ref="B119" ca="1">IF(C119=0,"",IFERROR(INDIRECT("'"&amp;$C119&amp;"'!"&amp;"D5"),"Некорректное название листа"))</f>
        <v/>
      </c>
      <c r="C119" s="6"/>
      <c r="D119" s="78" cm="1">
        <f t="array" aca="1" ref="D119" ca="1">IFERROR(INDIRECT("'"&amp;$C119&amp;"'!"&amp;"d18"),0)</f>
        <v>0</v>
      </c>
      <c r="E119" s="78" cm="1">
        <f t="array" aca="1" ref="E119" ca="1">IFERROR(INDIRECT("'" &amp;$C119&amp; "'!" &amp;"d19"),0)</f>
        <v>0</v>
      </c>
      <c r="F119" s="78" cm="1">
        <f t="array" aca="1" ref="F119" ca="1">IFERROR(INDIRECT("'" &amp;$C119&amp; "'!" &amp;"d20"),0)</f>
        <v>0</v>
      </c>
      <c r="G119" s="78" cm="1">
        <f t="array" aca="1" ref="G119" ca="1">IFERROR(INDIRECT("'" &amp;$C119&amp; "'!" &amp;"d21"),0)</f>
        <v>0</v>
      </c>
      <c r="H119" s="78" cm="1">
        <f t="array" aca="1" ref="H119" ca="1">IFERROR(INDIRECT("'" &amp;$C119&amp; "'!" &amp;"d22"),0)</f>
        <v>0</v>
      </c>
      <c r="I119" s="78" cm="1">
        <f t="array" aca="1" ref="I119" ca="1">IFERROR(INDIRECT("'" &amp;$C119&amp; "'!" &amp;"f18"),0)</f>
        <v>0</v>
      </c>
      <c r="J119" s="78" cm="1">
        <f t="array" aca="1" ref="J119" ca="1">IFERROR(INDIRECT("'" &amp;$C119&amp; "'!" &amp;"f19"),0)</f>
        <v>0</v>
      </c>
      <c r="K119" s="78" cm="1">
        <f t="array" aca="1" ref="K119" ca="1">IFERROR(INDIRECT("'" &amp;$C119&amp; "'!" &amp;"f20"),0)</f>
        <v>0</v>
      </c>
      <c r="L119" s="78" cm="1">
        <f t="array" aca="1" ref="L119" ca="1">IFERROR(INDIRECT("'" &amp;$C119&amp; "'!" &amp;"f21"),0)</f>
        <v>0</v>
      </c>
      <c r="M119" s="78" cm="1">
        <f t="array" aca="1" ref="M119" ca="1">IFERROR(INDIRECT("'" &amp;$C119&amp; "'!" &amp;"f22"),0)</f>
        <v>0</v>
      </c>
      <c r="N119" s="79">
        <f t="shared" ca="1" si="15"/>
        <v>0</v>
      </c>
      <c r="O119" s="79">
        <f t="shared" ca="1" si="15"/>
        <v>0</v>
      </c>
      <c r="P119" s="79">
        <f t="shared" ca="1" si="15"/>
        <v>0</v>
      </c>
      <c r="Q119" s="79">
        <f t="shared" ca="1" si="15"/>
        <v>0</v>
      </c>
      <c r="R119" s="79">
        <f t="shared" ca="1" si="15"/>
        <v>0</v>
      </c>
      <c r="S119" s="79">
        <f t="shared" ca="1" si="15"/>
        <v>0</v>
      </c>
      <c r="T119" s="79">
        <f t="shared" ca="1" si="15"/>
        <v>0</v>
      </c>
      <c r="U119" s="79">
        <f t="shared" ca="1" si="15"/>
        <v>0</v>
      </c>
      <c r="V119" s="79">
        <f t="shared" ca="1" si="15"/>
        <v>0</v>
      </c>
      <c r="W119" s="79">
        <f t="shared" ca="1" si="15"/>
        <v>0</v>
      </c>
      <c r="X119" s="79">
        <f t="shared" ca="1" si="15"/>
        <v>0</v>
      </c>
      <c r="Y119" s="79">
        <f t="shared" ca="1" si="15"/>
        <v>0</v>
      </c>
      <c r="Z119" s="79">
        <f t="shared" ca="1" si="15"/>
        <v>0</v>
      </c>
      <c r="AA119" s="79">
        <f t="shared" ca="1" si="15"/>
        <v>0</v>
      </c>
      <c r="AB119" s="79">
        <f t="shared" ca="1" si="15"/>
        <v>0</v>
      </c>
      <c r="AC119" s="79">
        <f t="shared" ref="AC119:AL134" ca="1" si="16">IFERROR(INDEX(INDIRECT("'" &amp;$C119&amp; "'!" &amp;"E:E"),MATCH(AC$4,INDIRECT("'" &amp;$C119&amp; "'!" &amp;"C:C"),0),1),0)</f>
        <v>0</v>
      </c>
      <c r="AD119" s="79">
        <f t="shared" ca="1" si="16"/>
        <v>0</v>
      </c>
      <c r="AE119" s="79">
        <f t="shared" ca="1" si="16"/>
        <v>0</v>
      </c>
      <c r="AF119" s="79">
        <f t="shared" ca="1" si="10"/>
        <v>0</v>
      </c>
      <c r="AG119" s="79">
        <f t="shared" ca="1" si="16"/>
        <v>0</v>
      </c>
      <c r="AH119" s="79">
        <f t="shared" ca="1" si="16"/>
        <v>0</v>
      </c>
      <c r="AI119" s="79">
        <f t="shared" ca="1" si="16"/>
        <v>0</v>
      </c>
      <c r="AJ119" s="79">
        <f t="shared" ca="1" si="16"/>
        <v>0</v>
      </c>
      <c r="AK119" s="79">
        <f t="shared" ca="1" si="16"/>
        <v>0</v>
      </c>
      <c r="AL119" s="79">
        <f t="shared" ca="1" si="16"/>
        <v>0</v>
      </c>
      <c r="AM119" s="79">
        <f t="shared" ca="1" si="1"/>
        <v>0</v>
      </c>
      <c r="AN119" s="17"/>
    </row>
    <row r="120" spans="2:40" ht="19.95" customHeight="1" x14ac:dyDescent="0.5">
      <c r="B120" s="14" t="str" cm="1">
        <f t="array" aca="1" ref="B120" ca="1">IF(C120=0,"",IFERROR(INDIRECT("'"&amp;$C120&amp;"'!"&amp;"D5"),"Некорректное название листа"))</f>
        <v/>
      </c>
      <c r="C120" s="6"/>
      <c r="D120" s="78" cm="1">
        <f t="array" aca="1" ref="D120" ca="1">IFERROR(INDIRECT("'"&amp;$C120&amp;"'!"&amp;"d18"),0)</f>
        <v>0</v>
      </c>
      <c r="E120" s="78" cm="1">
        <f t="array" aca="1" ref="E120" ca="1">IFERROR(INDIRECT("'" &amp;$C120&amp; "'!" &amp;"d19"),0)</f>
        <v>0</v>
      </c>
      <c r="F120" s="78" cm="1">
        <f t="array" aca="1" ref="F120" ca="1">IFERROR(INDIRECT("'" &amp;$C120&amp; "'!" &amp;"d20"),0)</f>
        <v>0</v>
      </c>
      <c r="G120" s="78" cm="1">
        <f t="array" aca="1" ref="G120" ca="1">IFERROR(INDIRECT("'" &amp;$C120&amp; "'!" &amp;"d21"),0)</f>
        <v>0</v>
      </c>
      <c r="H120" s="78" cm="1">
        <f t="array" aca="1" ref="H120" ca="1">IFERROR(INDIRECT("'" &amp;$C120&amp; "'!" &amp;"d22"),0)</f>
        <v>0</v>
      </c>
      <c r="I120" s="78" cm="1">
        <f t="array" aca="1" ref="I120" ca="1">IFERROR(INDIRECT("'" &amp;$C120&amp; "'!" &amp;"f18"),0)</f>
        <v>0</v>
      </c>
      <c r="J120" s="78" cm="1">
        <f t="array" aca="1" ref="J120" ca="1">IFERROR(INDIRECT("'" &amp;$C120&amp; "'!" &amp;"f19"),0)</f>
        <v>0</v>
      </c>
      <c r="K120" s="78" cm="1">
        <f t="array" aca="1" ref="K120" ca="1">IFERROR(INDIRECT("'" &amp;$C120&amp; "'!" &amp;"f20"),0)</f>
        <v>0</v>
      </c>
      <c r="L120" s="78" cm="1">
        <f t="array" aca="1" ref="L120" ca="1">IFERROR(INDIRECT("'" &amp;$C120&amp; "'!" &amp;"f21"),0)</f>
        <v>0</v>
      </c>
      <c r="M120" s="78" cm="1">
        <f t="array" aca="1" ref="M120" ca="1">IFERROR(INDIRECT("'" &amp;$C120&amp; "'!" &amp;"f22"),0)</f>
        <v>0</v>
      </c>
      <c r="N120" s="79">
        <f t="shared" ref="N120:AC135" ca="1" si="17">IFERROR(INDEX(INDIRECT("'" &amp;$C120&amp; "'!" &amp;"E:E"),MATCH(N$4,INDIRECT("'" &amp;$C120&amp; "'!" &amp;"C:C"),0),1),0)</f>
        <v>0</v>
      </c>
      <c r="O120" s="79">
        <f t="shared" ca="1" si="17"/>
        <v>0</v>
      </c>
      <c r="P120" s="79">
        <f t="shared" ca="1" si="17"/>
        <v>0</v>
      </c>
      <c r="Q120" s="79">
        <f t="shared" ca="1" si="17"/>
        <v>0</v>
      </c>
      <c r="R120" s="79">
        <f t="shared" ca="1" si="17"/>
        <v>0</v>
      </c>
      <c r="S120" s="79">
        <f t="shared" ca="1" si="17"/>
        <v>0</v>
      </c>
      <c r="T120" s="79">
        <f t="shared" ca="1" si="17"/>
        <v>0</v>
      </c>
      <c r="U120" s="79">
        <f t="shared" ca="1" si="17"/>
        <v>0</v>
      </c>
      <c r="V120" s="79">
        <f t="shared" ca="1" si="17"/>
        <v>0</v>
      </c>
      <c r="W120" s="79">
        <f t="shared" ca="1" si="17"/>
        <v>0</v>
      </c>
      <c r="X120" s="79">
        <f t="shared" ca="1" si="17"/>
        <v>0</v>
      </c>
      <c r="Y120" s="79">
        <f t="shared" ca="1" si="17"/>
        <v>0</v>
      </c>
      <c r="Z120" s="79">
        <f t="shared" ca="1" si="17"/>
        <v>0</v>
      </c>
      <c r="AA120" s="79">
        <f t="shared" ca="1" si="17"/>
        <v>0</v>
      </c>
      <c r="AB120" s="79">
        <f t="shared" ca="1" si="17"/>
        <v>0</v>
      </c>
      <c r="AC120" s="79">
        <f t="shared" ca="1" si="17"/>
        <v>0</v>
      </c>
      <c r="AD120" s="79">
        <f t="shared" ca="1" si="16"/>
        <v>0</v>
      </c>
      <c r="AE120" s="79">
        <f t="shared" ca="1" si="16"/>
        <v>0</v>
      </c>
      <c r="AF120" s="79">
        <f t="shared" ca="1" si="10"/>
        <v>0</v>
      </c>
      <c r="AG120" s="79">
        <f t="shared" ca="1" si="16"/>
        <v>0</v>
      </c>
      <c r="AH120" s="79">
        <f t="shared" ca="1" si="16"/>
        <v>0</v>
      </c>
      <c r="AI120" s="79">
        <f t="shared" ca="1" si="16"/>
        <v>0</v>
      </c>
      <c r="AJ120" s="79">
        <f t="shared" ca="1" si="16"/>
        <v>0</v>
      </c>
      <c r="AK120" s="79">
        <f t="shared" ca="1" si="16"/>
        <v>0</v>
      </c>
      <c r="AL120" s="79">
        <f t="shared" ca="1" si="16"/>
        <v>0</v>
      </c>
      <c r="AM120" s="79">
        <f t="shared" ca="1" si="1"/>
        <v>0</v>
      </c>
      <c r="AN120" s="17"/>
    </row>
    <row r="121" spans="2:40" ht="19.95" customHeight="1" x14ac:dyDescent="0.5">
      <c r="B121" s="14" t="str" cm="1">
        <f t="array" aca="1" ref="B121" ca="1">IF(C121=0,"",IFERROR(INDIRECT("'"&amp;$C121&amp;"'!"&amp;"D5"),"Некорректное название листа"))</f>
        <v/>
      </c>
      <c r="C121" s="6"/>
      <c r="D121" s="78" cm="1">
        <f t="array" aca="1" ref="D121" ca="1">IFERROR(INDIRECT("'"&amp;$C121&amp;"'!"&amp;"d18"),0)</f>
        <v>0</v>
      </c>
      <c r="E121" s="78" cm="1">
        <f t="array" aca="1" ref="E121" ca="1">IFERROR(INDIRECT("'" &amp;$C121&amp; "'!" &amp;"d19"),0)</f>
        <v>0</v>
      </c>
      <c r="F121" s="78" cm="1">
        <f t="array" aca="1" ref="F121" ca="1">IFERROR(INDIRECT("'" &amp;$C121&amp; "'!" &amp;"d20"),0)</f>
        <v>0</v>
      </c>
      <c r="G121" s="78" cm="1">
        <f t="array" aca="1" ref="G121" ca="1">IFERROR(INDIRECT("'" &amp;$C121&amp; "'!" &amp;"d21"),0)</f>
        <v>0</v>
      </c>
      <c r="H121" s="78" cm="1">
        <f t="array" aca="1" ref="H121" ca="1">IFERROR(INDIRECT("'" &amp;$C121&amp; "'!" &amp;"d22"),0)</f>
        <v>0</v>
      </c>
      <c r="I121" s="78" cm="1">
        <f t="array" aca="1" ref="I121" ca="1">IFERROR(INDIRECT("'" &amp;$C121&amp; "'!" &amp;"f18"),0)</f>
        <v>0</v>
      </c>
      <c r="J121" s="78" cm="1">
        <f t="array" aca="1" ref="J121" ca="1">IFERROR(INDIRECT("'" &amp;$C121&amp; "'!" &amp;"f19"),0)</f>
        <v>0</v>
      </c>
      <c r="K121" s="78" cm="1">
        <f t="array" aca="1" ref="K121" ca="1">IFERROR(INDIRECT("'" &amp;$C121&amp; "'!" &amp;"f20"),0)</f>
        <v>0</v>
      </c>
      <c r="L121" s="78" cm="1">
        <f t="array" aca="1" ref="L121" ca="1">IFERROR(INDIRECT("'" &amp;$C121&amp; "'!" &amp;"f21"),0)</f>
        <v>0</v>
      </c>
      <c r="M121" s="78" cm="1">
        <f t="array" aca="1" ref="M121" ca="1">IFERROR(INDIRECT("'" &amp;$C121&amp; "'!" &amp;"f22"),0)</f>
        <v>0</v>
      </c>
      <c r="N121" s="79">
        <f t="shared" ca="1" si="17"/>
        <v>0</v>
      </c>
      <c r="O121" s="79">
        <f t="shared" ca="1" si="17"/>
        <v>0</v>
      </c>
      <c r="P121" s="79">
        <f t="shared" ca="1" si="17"/>
        <v>0</v>
      </c>
      <c r="Q121" s="79">
        <f t="shared" ca="1" si="17"/>
        <v>0</v>
      </c>
      <c r="R121" s="79">
        <f t="shared" ca="1" si="17"/>
        <v>0</v>
      </c>
      <c r="S121" s="79">
        <f t="shared" ca="1" si="17"/>
        <v>0</v>
      </c>
      <c r="T121" s="79">
        <f t="shared" ca="1" si="17"/>
        <v>0</v>
      </c>
      <c r="U121" s="79">
        <f t="shared" ca="1" si="17"/>
        <v>0</v>
      </c>
      <c r="V121" s="79">
        <f t="shared" ca="1" si="17"/>
        <v>0</v>
      </c>
      <c r="W121" s="79">
        <f t="shared" ca="1" si="17"/>
        <v>0</v>
      </c>
      <c r="X121" s="79">
        <f t="shared" ca="1" si="17"/>
        <v>0</v>
      </c>
      <c r="Y121" s="79">
        <f t="shared" ca="1" si="17"/>
        <v>0</v>
      </c>
      <c r="Z121" s="79">
        <f t="shared" ca="1" si="17"/>
        <v>0</v>
      </c>
      <c r="AA121" s="79">
        <f t="shared" ca="1" si="17"/>
        <v>0</v>
      </c>
      <c r="AB121" s="79">
        <f t="shared" ca="1" si="17"/>
        <v>0</v>
      </c>
      <c r="AC121" s="79">
        <f t="shared" ca="1" si="17"/>
        <v>0</v>
      </c>
      <c r="AD121" s="79">
        <f t="shared" ca="1" si="16"/>
        <v>0</v>
      </c>
      <c r="AE121" s="79">
        <f t="shared" ca="1" si="16"/>
        <v>0</v>
      </c>
      <c r="AF121" s="79">
        <f t="shared" ca="1" si="10"/>
        <v>0</v>
      </c>
      <c r="AG121" s="79">
        <f t="shared" ca="1" si="16"/>
        <v>0</v>
      </c>
      <c r="AH121" s="79">
        <f t="shared" ca="1" si="16"/>
        <v>0</v>
      </c>
      <c r="AI121" s="79">
        <f t="shared" ca="1" si="16"/>
        <v>0</v>
      </c>
      <c r="AJ121" s="79">
        <f t="shared" ca="1" si="16"/>
        <v>0</v>
      </c>
      <c r="AK121" s="79">
        <f t="shared" ca="1" si="16"/>
        <v>0</v>
      </c>
      <c r="AL121" s="79">
        <f t="shared" ca="1" si="16"/>
        <v>0</v>
      </c>
      <c r="AM121" s="79">
        <f t="shared" ca="1" si="1"/>
        <v>0</v>
      </c>
      <c r="AN121" s="17"/>
    </row>
    <row r="122" spans="2:40" ht="19.95" customHeight="1" x14ac:dyDescent="0.5">
      <c r="B122" s="14" t="str" cm="1">
        <f t="array" aca="1" ref="B122" ca="1">IF(C122=0,"",IFERROR(INDIRECT("'"&amp;$C122&amp;"'!"&amp;"D5"),"Некорректное название листа"))</f>
        <v/>
      </c>
      <c r="C122" s="6"/>
      <c r="D122" s="78" cm="1">
        <f t="array" aca="1" ref="D122" ca="1">IFERROR(INDIRECT("'"&amp;$C122&amp;"'!"&amp;"d18"),0)</f>
        <v>0</v>
      </c>
      <c r="E122" s="78" cm="1">
        <f t="array" aca="1" ref="E122" ca="1">IFERROR(INDIRECT("'" &amp;$C122&amp; "'!" &amp;"d19"),0)</f>
        <v>0</v>
      </c>
      <c r="F122" s="78" cm="1">
        <f t="array" aca="1" ref="F122" ca="1">IFERROR(INDIRECT("'" &amp;$C122&amp; "'!" &amp;"d20"),0)</f>
        <v>0</v>
      </c>
      <c r="G122" s="78" cm="1">
        <f t="array" aca="1" ref="G122" ca="1">IFERROR(INDIRECT("'" &amp;$C122&amp; "'!" &amp;"d21"),0)</f>
        <v>0</v>
      </c>
      <c r="H122" s="78" cm="1">
        <f t="array" aca="1" ref="H122" ca="1">IFERROR(INDIRECT("'" &amp;$C122&amp; "'!" &amp;"d22"),0)</f>
        <v>0</v>
      </c>
      <c r="I122" s="78" cm="1">
        <f t="array" aca="1" ref="I122" ca="1">IFERROR(INDIRECT("'" &amp;$C122&amp; "'!" &amp;"f18"),0)</f>
        <v>0</v>
      </c>
      <c r="J122" s="78" cm="1">
        <f t="array" aca="1" ref="J122" ca="1">IFERROR(INDIRECT("'" &amp;$C122&amp; "'!" &amp;"f19"),0)</f>
        <v>0</v>
      </c>
      <c r="K122" s="78" cm="1">
        <f t="array" aca="1" ref="K122" ca="1">IFERROR(INDIRECT("'" &amp;$C122&amp; "'!" &amp;"f20"),0)</f>
        <v>0</v>
      </c>
      <c r="L122" s="78" cm="1">
        <f t="array" aca="1" ref="L122" ca="1">IFERROR(INDIRECT("'" &amp;$C122&amp; "'!" &amp;"f21"),0)</f>
        <v>0</v>
      </c>
      <c r="M122" s="78" cm="1">
        <f t="array" aca="1" ref="M122" ca="1">IFERROR(INDIRECT("'" &amp;$C122&amp; "'!" &amp;"f22"),0)</f>
        <v>0</v>
      </c>
      <c r="N122" s="79">
        <f t="shared" ca="1" si="17"/>
        <v>0</v>
      </c>
      <c r="O122" s="79">
        <f t="shared" ca="1" si="17"/>
        <v>0</v>
      </c>
      <c r="P122" s="79">
        <f t="shared" ca="1" si="17"/>
        <v>0</v>
      </c>
      <c r="Q122" s="79">
        <f t="shared" ca="1" si="17"/>
        <v>0</v>
      </c>
      <c r="R122" s="79">
        <f t="shared" ca="1" si="17"/>
        <v>0</v>
      </c>
      <c r="S122" s="79">
        <f t="shared" ca="1" si="17"/>
        <v>0</v>
      </c>
      <c r="T122" s="79">
        <f t="shared" ca="1" si="17"/>
        <v>0</v>
      </c>
      <c r="U122" s="79">
        <f t="shared" ca="1" si="17"/>
        <v>0</v>
      </c>
      <c r="V122" s="79">
        <f t="shared" ca="1" si="17"/>
        <v>0</v>
      </c>
      <c r="W122" s="79">
        <f t="shared" ca="1" si="17"/>
        <v>0</v>
      </c>
      <c r="X122" s="79">
        <f t="shared" ca="1" si="17"/>
        <v>0</v>
      </c>
      <c r="Y122" s="79">
        <f t="shared" ca="1" si="17"/>
        <v>0</v>
      </c>
      <c r="Z122" s="79">
        <f t="shared" ca="1" si="17"/>
        <v>0</v>
      </c>
      <c r="AA122" s="79">
        <f t="shared" ca="1" si="17"/>
        <v>0</v>
      </c>
      <c r="AB122" s="79">
        <f t="shared" ca="1" si="17"/>
        <v>0</v>
      </c>
      <c r="AC122" s="79">
        <f t="shared" ca="1" si="17"/>
        <v>0</v>
      </c>
      <c r="AD122" s="79">
        <f t="shared" ca="1" si="16"/>
        <v>0</v>
      </c>
      <c r="AE122" s="79">
        <f t="shared" ca="1" si="16"/>
        <v>0</v>
      </c>
      <c r="AF122" s="79">
        <f t="shared" ca="1" si="10"/>
        <v>0</v>
      </c>
      <c r="AG122" s="79">
        <f t="shared" ca="1" si="16"/>
        <v>0</v>
      </c>
      <c r="AH122" s="79">
        <f t="shared" ca="1" si="16"/>
        <v>0</v>
      </c>
      <c r="AI122" s="79">
        <f t="shared" ca="1" si="16"/>
        <v>0</v>
      </c>
      <c r="AJ122" s="79">
        <f t="shared" ca="1" si="16"/>
        <v>0</v>
      </c>
      <c r="AK122" s="79">
        <f t="shared" ca="1" si="16"/>
        <v>0</v>
      </c>
      <c r="AL122" s="79">
        <f t="shared" ca="1" si="16"/>
        <v>0</v>
      </c>
      <c r="AM122" s="79">
        <f t="shared" ca="1" si="1"/>
        <v>0</v>
      </c>
      <c r="AN122" s="17"/>
    </row>
    <row r="123" spans="2:40" ht="19.95" customHeight="1" x14ac:dyDescent="0.5">
      <c r="B123" s="14" t="str" cm="1">
        <f t="array" aca="1" ref="B123" ca="1">IF(C123=0,"",IFERROR(INDIRECT("'"&amp;$C123&amp;"'!"&amp;"D5"),"Некорректное название листа"))</f>
        <v/>
      </c>
      <c r="C123" s="6"/>
      <c r="D123" s="78" cm="1">
        <f t="array" aca="1" ref="D123" ca="1">IFERROR(INDIRECT("'"&amp;$C123&amp;"'!"&amp;"d18"),0)</f>
        <v>0</v>
      </c>
      <c r="E123" s="78" cm="1">
        <f t="array" aca="1" ref="E123" ca="1">IFERROR(INDIRECT("'" &amp;$C123&amp; "'!" &amp;"d19"),0)</f>
        <v>0</v>
      </c>
      <c r="F123" s="78" cm="1">
        <f t="array" aca="1" ref="F123" ca="1">IFERROR(INDIRECT("'" &amp;$C123&amp; "'!" &amp;"d20"),0)</f>
        <v>0</v>
      </c>
      <c r="G123" s="78" cm="1">
        <f t="array" aca="1" ref="G123" ca="1">IFERROR(INDIRECT("'" &amp;$C123&amp; "'!" &amp;"d21"),0)</f>
        <v>0</v>
      </c>
      <c r="H123" s="78" cm="1">
        <f t="array" aca="1" ref="H123" ca="1">IFERROR(INDIRECT("'" &amp;$C123&amp; "'!" &amp;"d22"),0)</f>
        <v>0</v>
      </c>
      <c r="I123" s="78" cm="1">
        <f t="array" aca="1" ref="I123" ca="1">IFERROR(INDIRECT("'" &amp;$C123&amp; "'!" &amp;"f18"),0)</f>
        <v>0</v>
      </c>
      <c r="J123" s="78" cm="1">
        <f t="array" aca="1" ref="J123" ca="1">IFERROR(INDIRECT("'" &amp;$C123&amp; "'!" &amp;"f19"),0)</f>
        <v>0</v>
      </c>
      <c r="K123" s="78" cm="1">
        <f t="array" aca="1" ref="K123" ca="1">IFERROR(INDIRECT("'" &amp;$C123&amp; "'!" &amp;"f20"),0)</f>
        <v>0</v>
      </c>
      <c r="L123" s="78" cm="1">
        <f t="array" aca="1" ref="L123" ca="1">IFERROR(INDIRECT("'" &amp;$C123&amp; "'!" &amp;"f21"),0)</f>
        <v>0</v>
      </c>
      <c r="M123" s="78" cm="1">
        <f t="array" aca="1" ref="M123" ca="1">IFERROR(INDIRECT("'" &amp;$C123&amp; "'!" &amp;"f22"),0)</f>
        <v>0</v>
      </c>
      <c r="N123" s="79">
        <f t="shared" ca="1" si="17"/>
        <v>0</v>
      </c>
      <c r="O123" s="79">
        <f t="shared" ca="1" si="17"/>
        <v>0</v>
      </c>
      <c r="P123" s="79">
        <f t="shared" ca="1" si="17"/>
        <v>0</v>
      </c>
      <c r="Q123" s="79">
        <f t="shared" ca="1" si="17"/>
        <v>0</v>
      </c>
      <c r="R123" s="79">
        <f t="shared" ca="1" si="17"/>
        <v>0</v>
      </c>
      <c r="S123" s="79">
        <f t="shared" ca="1" si="17"/>
        <v>0</v>
      </c>
      <c r="T123" s="79">
        <f t="shared" ca="1" si="17"/>
        <v>0</v>
      </c>
      <c r="U123" s="79">
        <f t="shared" ca="1" si="17"/>
        <v>0</v>
      </c>
      <c r="V123" s="79">
        <f t="shared" ca="1" si="17"/>
        <v>0</v>
      </c>
      <c r="W123" s="79">
        <f t="shared" ca="1" si="17"/>
        <v>0</v>
      </c>
      <c r="X123" s="79">
        <f t="shared" ca="1" si="17"/>
        <v>0</v>
      </c>
      <c r="Y123" s="79">
        <f t="shared" ca="1" si="17"/>
        <v>0</v>
      </c>
      <c r="Z123" s="79">
        <f t="shared" ca="1" si="17"/>
        <v>0</v>
      </c>
      <c r="AA123" s="79">
        <f t="shared" ca="1" si="17"/>
        <v>0</v>
      </c>
      <c r="AB123" s="79">
        <f t="shared" ca="1" si="17"/>
        <v>0</v>
      </c>
      <c r="AC123" s="79">
        <f t="shared" ca="1" si="17"/>
        <v>0</v>
      </c>
      <c r="AD123" s="79">
        <f t="shared" ca="1" si="16"/>
        <v>0</v>
      </c>
      <c r="AE123" s="79">
        <f t="shared" ca="1" si="16"/>
        <v>0</v>
      </c>
      <c r="AF123" s="79">
        <f t="shared" ca="1" si="10"/>
        <v>0</v>
      </c>
      <c r="AG123" s="79">
        <f t="shared" ca="1" si="16"/>
        <v>0</v>
      </c>
      <c r="AH123" s="79">
        <f t="shared" ca="1" si="16"/>
        <v>0</v>
      </c>
      <c r="AI123" s="79">
        <f t="shared" ca="1" si="16"/>
        <v>0</v>
      </c>
      <c r="AJ123" s="79">
        <f t="shared" ca="1" si="16"/>
        <v>0</v>
      </c>
      <c r="AK123" s="79">
        <f t="shared" ca="1" si="16"/>
        <v>0</v>
      </c>
      <c r="AL123" s="79">
        <f t="shared" ca="1" si="16"/>
        <v>0</v>
      </c>
      <c r="AM123" s="79">
        <f t="shared" ca="1" si="1"/>
        <v>0</v>
      </c>
      <c r="AN123" s="17"/>
    </row>
    <row r="124" spans="2:40" ht="19.95" customHeight="1" x14ac:dyDescent="0.5">
      <c r="B124" s="14" t="str" cm="1">
        <f t="array" aca="1" ref="B124" ca="1">IF(C124=0,"",IFERROR(INDIRECT("'"&amp;$C124&amp;"'!"&amp;"D5"),"Некорректное название листа"))</f>
        <v/>
      </c>
      <c r="C124" s="6"/>
      <c r="D124" s="78" cm="1">
        <f t="array" aca="1" ref="D124" ca="1">IFERROR(INDIRECT("'"&amp;$C124&amp;"'!"&amp;"d18"),0)</f>
        <v>0</v>
      </c>
      <c r="E124" s="78" cm="1">
        <f t="array" aca="1" ref="E124" ca="1">IFERROR(INDIRECT("'" &amp;$C124&amp; "'!" &amp;"d19"),0)</f>
        <v>0</v>
      </c>
      <c r="F124" s="78" cm="1">
        <f t="array" aca="1" ref="F124" ca="1">IFERROR(INDIRECT("'" &amp;$C124&amp; "'!" &amp;"d20"),0)</f>
        <v>0</v>
      </c>
      <c r="G124" s="78" cm="1">
        <f t="array" aca="1" ref="G124" ca="1">IFERROR(INDIRECT("'" &amp;$C124&amp; "'!" &amp;"d21"),0)</f>
        <v>0</v>
      </c>
      <c r="H124" s="78" cm="1">
        <f t="array" aca="1" ref="H124" ca="1">IFERROR(INDIRECT("'" &amp;$C124&amp; "'!" &amp;"d22"),0)</f>
        <v>0</v>
      </c>
      <c r="I124" s="78" cm="1">
        <f t="array" aca="1" ref="I124" ca="1">IFERROR(INDIRECT("'" &amp;$C124&amp; "'!" &amp;"f18"),0)</f>
        <v>0</v>
      </c>
      <c r="J124" s="78" cm="1">
        <f t="array" aca="1" ref="J124" ca="1">IFERROR(INDIRECT("'" &amp;$C124&amp; "'!" &amp;"f19"),0)</f>
        <v>0</v>
      </c>
      <c r="K124" s="78" cm="1">
        <f t="array" aca="1" ref="K124" ca="1">IFERROR(INDIRECT("'" &amp;$C124&amp; "'!" &amp;"f20"),0)</f>
        <v>0</v>
      </c>
      <c r="L124" s="78" cm="1">
        <f t="array" aca="1" ref="L124" ca="1">IFERROR(INDIRECT("'" &amp;$C124&amp; "'!" &amp;"f21"),0)</f>
        <v>0</v>
      </c>
      <c r="M124" s="78" cm="1">
        <f t="array" aca="1" ref="M124" ca="1">IFERROR(INDIRECT("'" &amp;$C124&amp; "'!" &amp;"f22"),0)</f>
        <v>0</v>
      </c>
      <c r="N124" s="79">
        <f t="shared" ca="1" si="17"/>
        <v>0</v>
      </c>
      <c r="O124" s="79">
        <f t="shared" ca="1" si="17"/>
        <v>0</v>
      </c>
      <c r="P124" s="79">
        <f t="shared" ca="1" si="17"/>
        <v>0</v>
      </c>
      <c r="Q124" s="79">
        <f t="shared" ca="1" si="17"/>
        <v>0</v>
      </c>
      <c r="R124" s="79">
        <f t="shared" ca="1" si="17"/>
        <v>0</v>
      </c>
      <c r="S124" s="79">
        <f t="shared" ca="1" si="17"/>
        <v>0</v>
      </c>
      <c r="T124" s="79">
        <f t="shared" ca="1" si="17"/>
        <v>0</v>
      </c>
      <c r="U124" s="79">
        <f t="shared" ca="1" si="17"/>
        <v>0</v>
      </c>
      <c r="V124" s="79">
        <f t="shared" ca="1" si="17"/>
        <v>0</v>
      </c>
      <c r="W124" s="79">
        <f t="shared" ca="1" si="17"/>
        <v>0</v>
      </c>
      <c r="X124" s="79">
        <f t="shared" ca="1" si="17"/>
        <v>0</v>
      </c>
      <c r="Y124" s="79">
        <f t="shared" ca="1" si="17"/>
        <v>0</v>
      </c>
      <c r="Z124" s="79">
        <f t="shared" ca="1" si="17"/>
        <v>0</v>
      </c>
      <c r="AA124" s="79">
        <f t="shared" ca="1" si="17"/>
        <v>0</v>
      </c>
      <c r="AB124" s="79">
        <f t="shared" ca="1" si="17"/>
        <v>0</v>
      </c>
      <c r="AC124" s="79">
        <f t="shared" ca="1" si="17"/>
        <v>0</v>
      </c>
      <c r="AD124" s="79">
        <f t="shared" ca="1" si="16"/>
        <v>0</v>
      </c>
      <c r="AE124" s="79">
        <f t="shared" ca="1" si="16"/>
        <v>0</v>
      </c>
      <c r="AF124" s="79">
        <f t="shared" ca="1" si="10"/>
        <v>0</v>
      </c>
      <c r="AG124" s="79">
        <f t="shared" ca="1" si="16"/>
        <v>0</v>
      </c>
      <c r="AH124" s="79">
        <f t="shared" ca="1" si="16"/>
        <v>0</v>
      </c>
      <c r="AI124" s="79">
        <f t="shared" ca="1" si="16"/>
        <v>0</v>
      </c>
      <c r="AJ124" s="79">
        <f t="shared" ca="1" si="16"/>
        <v>0</v>
      </c>
      <c r="AK124" s="79">
        <f t="shared" ca="1" si="16"/>
        <v>0</v>
      </c>
      <c r="AL124" s="79">
        <f t="shared" ca="1" si="16"/>
        <v>0</v>
      </c>
      <c r="AM124" s="79">
        <f t="shared" ca="1" si="1"/>
        <v>0</v>
      </c>
      <c r="AN124" s="17"/>
    </row>
    <row r="125" spans="2:40" ht="19.95" customHeight="1" x14ac:dyDescent="0.5">
      <c r="B125" s="14" t="str" cm="1">
        <f t="array" aca="1" ref="B125" ca="1">IF(C125=0,"",IFERROR(INDIRECT("'"&amp;$C125&amp;"'!"&amp;"D5"),"Некорректное название листа"))</f>
        <v/>
      </c>
      <c r="C125" s="6"/>
      <c r="D125" s="78" cm="1">
        <f t="array" aca="1" ref="D125" ca="1">IFERROR(INDIRECT("'"&amp;$C125&amp;"'!"&amp;"d18"),0)</f>
        <v>0</v>
      </c>
      <c r="E125" s="78" cm="1">
        <f t="array" aca="1" ref="E125" ca="1">IFERROR(INDIRECT("'" &amp;$C125&amp; "'!" &amp;"d19"),0)</f>
        <v>0</v>
      </c>
      <c r="F125" s="78" cm="1">
        <f t="array" aca="1" ref="F125" ca="1">IFERROR(INDIRECT("'" &amp;$C125&amp; "'!" &amp;"d20"),0)</f>
        <v>0</v>
      </c>
      <c r="G125" s="78" cm="1">
        <f t="array" aca="1" ref="G125" ca="1">IFERROR(INDIRECT("'" &amp;$C125&amp; "'!" &amp;"d21"),0)</f>
        <v>0</v>
      </c>
      <c r="H125" s="78" cm="1">
        <f t="array" aca="1" ref="H125" ca="1">IFERROR(INDIRECT("'" &amp;$C125&amp; "'!" &amp;"d22"),0)</f>
        <v>0</v>
      </c>
      <c r="I125" s="78" cm="1">
        <f t="array" aca="1" ref="I125" ca="1">IFERROR(INDIRECT("'" &amp;$C125&amp; "'!" &amp;"f18"),0)</f>
        <v>0</v>
      </c>
      <c r="J125" s="78" cm="1">
        <f t="array" aca="1" ref="J125" ca="1">IFERROR(INDIRECT("'" &amp;$C125&amp; "'!" &amp;"f19"),0)</f>
        <v>0</v>
      </c>
      <c r="K125" s="78" cm="1">
        <f t="array" aca="1" ref="K125" ca="1">IFERROR(INDIRECT("'" &amp;$C125&amp; "'!" &amp;"f20"),0)</f>
        <v>0</v>
      </c>
      <c r="L125" s="78" cm="1">
        <f t="array" aca="1" ref="L125" ca="1">IFERROR(INDIRECT("'" &amp;$C125&amp; "'!" &amp;"f21"),0)</f>
        <v>0</v>
      </c>
      <c r="M125" s="78" cm="1">
        <f t="array" aca="1" ref="M125" ca="1">IFERROR(INDIRECT("'" &amp;$C125&amp; "'!" &amp;"f22"),0)</f>
        <v>0</v>
      </c>
      <c r="N125" s="79">
        <f t="shared" ca="1" si="17"/>
        <v>0</v>
      </c>
      <c r="O125" s="79">
        <f t="shared" ca="1" si="17"/>
        <v>0</v>
      </c>
      <c r="P125" s="79">
        <f t="shared" ca="1" si="17"/>
        <v>0</v>
      </c>
      <c r="Q125" s="79">
        <f t="shared" ca="1" si="17"/>
        <v>0</v>
      </c>
      <c r="R125" s="79">
        <f t="shared" ca="1" si="17"/>
        <v>0</v>
      </c>
      <c r="S125" s="79">
        <f t="shared" ca="1" si="17"/>
        <v>0</v>
      </c>
      <c r="T125" s="79">
        <f t="shared" ca="1" si="17"/>
        <v>0</v>
      </c>
      <c r="U125" s="79">
        <f t="shared" ca="1" si="17"/>
        <v>0</v>
      </c>
      <c r="V125" s="79">
        <f t="shared" ca="1" si="17"/>
        <v>0</v>
      </c>
      <c r="W125" s="79">
        <f t="shared" ca="1" si="17"/>
        <v>0</v>
      </c>
      <c r="X125" s="79">
        <f t="shared" ca="1" si="17"/>
        <v>0</v>
      </c>
      <c r="Y125" s="79">
        <f t="shared" ca="1" si="17"/>
        <v>0</v>
      </c>
      <c r="Z125" s="79">
        <f t="shared" ca="1" si="17"/>
        <v>0</v>
      </c>
      <c r="AA125" s="79">
        <f t="shared" ca="1" si="17"/>
        <v>0</v>
      </c>
      <c r="AB125" s="79">
        <f t="shared" ca="1" si="17"/>
        <v>0</v>
      </c>
      <c r="AC125" s="79">
        <f t="shared" ca="1" si="17"/>
        <v>0</v>
      </c>
      <c r="AD125" s="79">
        <f t="shared" ca="1" si="16"/>
        <v>0</v>
      </c>
      <c r="AE125" s="79">
        <f t="shared" ca="1" si="16"/>
        <v>0</v>
      </c>
      <c r="AF125" s="79">
        <f t="shared" ca="1" si="10"/>
        <v>0</v>
      </c>
      <c r="AG125" s="79">
        <f t="shared" ca="1" si="16"/>
        <v>0</v>
      </c>
      <c r="AH125" s="79">
        <f t="shared" ca="1" si="16"/>
        <v>0</v>
      </c>
      <c r="AI125" s="79">
        <f t="shared" ca="1" si="16"/>
        <v>0</v>
      </c>
      <c r="AJ125" s="79">
        <f t="shared" ca="1" si="16"/>
        <v>0</v>
      </c>
      <c r="AK125" s="79">
        <f t="shared" ca="1" si="16"/>
        <v>0</v>
      </c>
      <c r="AL125" s="79">
        <f t="shared" ca="1" si="16"/>
        <v>0</v>
      </c>
      <c r="AM125" s="79">
        <f t="shared" ca="1" si="1"/>
        <v>0</v>
      </c>
      <c r="AN125" s="17"/>
    </row>
    <row r="126" spans="2:40" ht="19.95" customHeight="1" x14ac:dyDescent="0.5">
      <c r="B126" s="14" t="str" cm="1">
        <f t="array" aca="1" ref="B126" ca="1">IF(C126=0,"",IFERROR(INDIRECT("'"&amp;$C126&amp;"'!"&amp;"D5"),"Некорректное название листа"))</f>
        <v/>
      </c>
      <c r="C126" s="6"/>
      <c r="D126" s="78" cm="1">
        <f t="array" aca="1" ref="D126" ca="1">IFERROR(INDIRECT("'"&amp;$C126&amp;"'!"&amp;"d18"),0)</f>
        <v>0</v>
      </c>
      <c r="E126" s="78" cm="1">
        <f t="array" aca="1" ref="E126" ca="1">IFERROR(INDIRECT("'" &amp;$C126&amp; "'!" &amp;"d19"),0)</f>
        <v>0</v>
      </c>
      <c r="F126" s="78" cm="1">
        <f t="array" aca="1" ref="F126" ca="1">IFERROR(INDIRECT("'" &amp;$C126&amp; "'!" &amp;"d20"),0)</f>
        <v>0</v>
      </c>
      <c r="G126" s="78" cm="1">
        <f t="array" aca="1" ref="G126" ca="1">IFERROR(INDIRECT("'" &amp;$C126&amp; "'!" &amp;"d21"),0)</f>
        <v>0</v>
      </c>
      <c r="H126" s="78" cm="1">
        <f t="array" aca="1" ref="H126" ca="1">IFERROR(INDIRECT("'" &amp;$C126&amp; "'!" &amp;"d22"),0)</f>
        <v>0</v>
      </c>
      <c r="I126" s="78" cm="1">
        <f t="array" aca="1" ref="I126" ca="1">IFERROR(INDIRECT("'" &amp;$C126&amp; "'!" &amp;"f18"),0)</f>
        <v>0</v>
      </c>
      <c r="J126" s="78" cm="1">
        <f t="array" aca="1" ref="J126" ca="1">IFERROR(INDIRECT("'" &amp;$C126&amp; "'!" &amp;"f19"),0)</f>
        <v>0</v>
      </c>
      <c r="K126" s="78" cm="1">
        <f t="array" aca="1" ref="K126" ca="1">IFERROR(INDIRECT("'" &amp;$C126&amp; "'!" &amp;"f20"),0)</f>
        <v>0</v>
      </c>
      <c r="L126" s="78" cm="1">
        <f t="array" aca="1" ref="L126" ca="1">IFERROR(INDIRECT("'" &amp;$C126&amp; "'!" &amp;"f21"),0)</f>
        <v>0</v>
      </c>
      <c r="M126" s="78" cm="1">
        <f t="array" aca="1" ref="M126" ca="1">IFERROR(INDIRECT("'" &amp;$C126&amp; "'!" &amp;"f22"),0)</f>
        <v>0</v>
      </c>
      <c r="N126" s="79">
        <f t="shared" ca="1" si="17"/>
        <v>0</v>
      </c>
      <c r="O126" s="79">
        <f t="shared" ca="1" si="17"/>
        <v>0</v>
      </c>
      <c r="P126" s="79">
        <f t="shared" ca="1" si="17"/>
        <v>0</v>
      </c>
      <c r="Q126" s="79">
        <f t="shared" ca="1" si="17"/>
        <v>0</v>
      </c>
      <c r="R126" s="79">
        <f t="shared" ca="1" si="17"/>
        <v>0</v>
      </c>
      <c r="S126" s="79">
        <f t="shared" ca="1" si="17"/>
        <v>0</v>
      </c>
      <c r="T126" s="79">
        <f t="shared" ca="1" si="17"/>
        <v>0</v>
      </c>
      <c r="U126" s="79">
        <f t="shared" ca="1" si="17"/>
        <v>0</v>
      </c>
      <c r="V126" s="79">
        <f t="shared" ca="1" si="17"/>
        <v>0</v>
      </c>
      <c r="W126" s="79">
        <f t="shared" ca="1" si="17"/>
        <v>0</v>
      </c>
      <c r="X126" s="79">
        <f t="shared" ca="1" si="17"/>
        <v>0</v>
      </c>
      <c r="Y126" s="79">
        <f t="shared" ca="1" si="17"/>
        <v>0</v>
      </c>
      <c r="Z126" s="79">
        <f t="shared" ca="1" si="17"/>
        <v>0</v>
      </c>
      <c r="AA126" s="79">
        <f t="shared" ca="1" si="17"/>
        <v>0</v>
      </c>
      <c r="AB126" s="79">
        <f t="shared" ca="1" si="17"/>
        <v>0</v>
      </c>
      <c r="AC126" s="79">
        <f t="shared" ca="1" si="17"/>
        <v>0</v>
      </c>
      <c r="AD126" s="79">
        <f t="shared" ca="1" si="16"/>
        <v>0</v>
      </c>
      <c r="AE126" s="79">
        <f t="shared" ca="1" si="16"/>
        <v>0</v>
      </c>
      <c r="AF126" s="79">
        <f t="shared" ca="1" si="10"/>
        <v>0</v>
      </c>
      <c r="AG126" s="79">
        <f t="shared" ca="1" si="16"/>
        <v>0</v>
      </c>
      <c r="AH126" s="79">
        <f t="shared" ca="1" si="16"/>
        <v>0</v>
      </c>
      <c r="AI126" s="79">
        <f t="shared" ca="1" si="16"/>
        <v>0</v>
      </c>
      <c r="AJ126" s="79">
        <f t="shared" ca="1" si="16"/>
        <v>0</v>
      </c>
      <c r="AK126" s="79">
        <f t="shared" ca="1" si="16"/>
        <v>0</v>
      </c>
      <c r="AL126" s="79">
        <f t="shared" ca="1" si="16"/>
        <v>0</v>
      </c>
      <c r="AM126" s="79">
        <f t="shared" ca="1" si="1"/>
        <v>0</v>
      </c>
      <c r="AN126" s="17"/>
    </row>
    <row r="127" spans="2:40" ht="19.95" customHeight="1" x14ac:dyDescent="0.5">
      <c r="B127" s="14" t="str" cm="1">
        <f t="array" aca="1" ref="B127" ca="1">IF(C127=0,"",IFERROR(INDIRECT("'"&amp;$C127&amp;"'!"&amp;"D5"),"Некорректное название листа"))</f>
        <v/>
      </c>
      <c r="C127" s="6"/>
      <c r="D127" s="78" cm="1">
        <f t="array" aca="1" ref="D127" ca="1">IFERROR(INDIRECT("'"&amp;$C127&amp;"'!"&amp;"d18"),0)</f>
        <v>0</v>
      </c>
      <c r="E127" s="78" cm="1">
        <f t="array" aca="1" ref="E127" ca="1">IFERROR(INDIRECT("'" &amp;$C127&amp; "'!" &amp;"d19"),0)</f>
        <v>0</v>
      </c>
      <c r="F127" s="78" cm="1">
        <f t="array" aca="1" ref="F127" ca="1">IFERROR(INDIRECT("'" &amp;$C127&amp; "'!" &amp;"d20"),0)</f>
        <v>0</v>
      </c>
      <c r="G127" s="78" cm="1">
        <f t="array" aca="1" ref="G127" ca="1">IFERROR(INDIRECT("'" &amp;$C127&amp; "'!" &amp;"d21"),0)</f>
        <v>0</v>
      </c>
      <c r="H127" s="78" cm="1">
        <f t="array" aca="1" ref="H127" ca="1">IFERROR(INDIRECT("'" &amp;$C127&amp; "'!" &amp;"d22"),0)</f>
        <v>0</v>
      </c>
      <c r="I127" s="78" cm="1">
        <f t="array" aca="1" ref="I127" ca="1">IFERROR(INDIRECT("'" &amp;$C127&amp; "'!" &amp;"f18"),0)</f>
        <v>0</v>
      </c>
      <c r="J127" s="78" cm="1">
        <f t="array" aca="1" ref="J127" ca="1">IFERROR(INDIRECT("'" &amp;$C127&amp; "'!" &amp;"f19"),0)</f>
        <v>0</v>
      </c>
      <c r="K127" s="78" cm="1">
        <f t="array" aca="1" ref="K127" ca="1">IFERROR(INDIRECT("'" &amp;$C127&amp; "'!" &amp;"f20"),0)</f>
        <v>0</v>
      </c>
      <c r="L127" s="78" cm="1">
        <f t="array" aca="1" ref="L127" ca="1">IFERROR(INDIRECT("'" &amp;$C127&amp; "'!" &amp;"f21"),0)</f>
        <v>0</v>
      </c>
      <c r="M127" s="78" cm="1">
        <f t="array" aca="1" ref="M127" ca="1">IFERROR(INDIRECT("'" &amp;$C127&amp; "'!" &amp;"f22"),0)</f>
        <v>0</v>
      </c>
      <c r="N127" s="79">
        <f t="shared" ca="1" si="17"/>
        <v>0</v>
      </c>
      <c r="O127" s="79">
        <f t="shared" ca="1" si="17"/>
        <v>0</v>
      </c>
      <c r="P127" s="79">
        <f t="shared" ca="1" si="17"/>
        <v>0</v>
      </c>
      <c r="Q127" s="79">
        <f t="shared" ca="1" si="17"/>
        <v>0</v>
      </c>
      <c r="R127" s="79">
        <f t="shared" ca="1" si="17"/>
        <v>0</v>
      </c>
      <c r="S127" s="79">
        <f t="shared" ca="1" si="17"/>
        <v>0</v>
      </c>
      <c r="T127" s="79">
        <f t="shared" ca="1" si="17"/>
        <v>0</v>
      </c>
      <c r="U127" s="79">
        <f t="shared" ca="1" si="17"/>
        <v>0</v>
      </c>
      <c r="V127" s="79">
        <f t="shared" ca="1" si="17"/>
        <v>0</v>
      </c>
      <c r="W127" s="79">
        <f t="shared" ca="1" si="17"/>
        <v>0</v>
      </c>
      <c r="X127" s="79">
        <f t="shared" ca="1" si="17"/>
        <v>0</v>
      </c>
      <c r="Y127" s="79">
        <f t="shared" ca="1" si="17"/>
        <v>0</v>
      </c>
      <c r="Z127" s="79">
        <f t="shared" ca="1" si="17"/>
        <v>0</v>
      </c>
      <c r="AA127" s="79">
        <f t="shared" ca="1" si="17"/>
        <v>0</v>
      </c>
      <c r="AB127" s="79">
        <f t="shared" ca="1" si="17"/>
        <v>0</v>
      </c>
      <c r="AC127" s="79">
        <f t="shared" ca="1" si="17"/>
        <v>0</v>
      </c>
      <c r="AD127" s="79">
        <f t="shared" ca="1" si="16"/>
        <v>0</v>
      </c>
      <c r="AE127" s="79">
        <f t="shared" ca="1" si="16"/>
        <v>0</v>
      </c>
      <c r="AF127" s="79">
        <f t="shared" ca="1" si="10"/>
        <v>0</v>
      </c>
      <c r="AG127" s="79">
        <f t="shared" ca="1" si="16"/>
        <v>0</v>
      </c>
      <c r="AH127" s="79">
        <f t="shared" ca="1" si="16"/>
        <v>0</v>
      </c>
      <c r="AI127" s="79">
        <f t="shared" ca="1" si="16"/>
        <v>0</v>
      </c>
      <c r="AJ127" s="79">
        <f t="shared" ca="1" si="16"/>
        <v>0</v>
      </c>
      <c r="AK127" s="79">
        <f t="shared" ca="1" si="16"/>
        <v>0</v>
      </c>
      <c r="AL127" s="79">
        <f t="shared" ca="1" si="16"/>
        <v>0</v>
      </c>
      <c r="AM127" s="79">
        <f t="shared" ca="1" si="1"/>
        <v>0</v>
      </c>
      <c r="AN127" s="17"/>
    </row>
    <row r="128" spans="2:40" ht="19.95" customHeight="1" x14ac:dyDescent="0.5">
      <c r="B128" s="14" t="str" cm="1">
        <f t="array" aca="1" ref="B128" ca="1">IF(C128=0,"",IFERROR(INDIRECT("'"&amp;$C128&amp;"'!"&amp;"D5"),"Некорректное название листа"))</f>
        <v/>
      </c>
      <c r="C128" s="6"/>
      <c r="D128" s="78" cm="1">
        <f t="array" aca="1" ref="D128" ca="1">IFERROR(INDIRECT("'"&amp;$C128&amp;"'!"&amp;"d18"),0)</f>
        <v>0</v>
      </c>
      <c r="E128" s="78" cm="1">
        <f t="array" aca="1" ref="E128" ca="1">IFERROR(INDIRECT("'" &amp;$C128&amp; "'!" &amp;"d19"),0)</f>
        <v>0</v>
      </c>
      <c r="F128" s="78" cm="1">
        <f t="array" aca="1" ref="F128" ca="1">IFERROR(INDIRECT("'" &amp;$C128&amp; "'!" &amp;"d20"),0)</f>
        <v>0</v>
      </c>
      <c r="G128" s="78" cm="1">
        <f t="array" aca="1" ref="G128" ca="1">IFERROR(INDIRECT("'" &amp;$C128&amp; "'!" &amp;"d21"),0)</f>
        <v>0</v>
      </c>
      <c r="H128" s="78" cm="1">
        <f t="array" aca="1" ref="H128" ca="1">IFERROR(INDIRECT("'" &amp;$C128&amp; "'!" &amp;"d22"),0)</f>
        <v>0</v>
      </c>
      <c r="I128" s="78" cm="1">
        <f t="array" aca="1" ref="I128" ca="1">IFERROR(INDIRECT("'" &amp;$C128&amp; "'!" &amp;"f18"),0)</f>
        <v>0</v>
      </c>
      <c r="J128" s="78" cm="1">
        <f t="array" aca="1" ref="J128" ca="1">IFERROR(INDIRECT("'" &amp;$C128&amp; "'!" &amp;"f19"),0)</f>
        <v>0</v>
      </c>
      <c r="K128" s="78" cm="1">
        <f t="array" aca="1" ref="K128" ca="1">IFERROR(INDIRECT("'" &amp;$C128&amp; "'!" &amp;"f20"),0)</f>
        <v>0</v>
      </c>
      <c r="L128" s="78" cm="1">
        <f t="array" aca="1" ref="L128" ca="1">IFERROR(INDIRECT("'" &amp;$C128&amp; "'!" &amp;"f21"),0)</f>
        <v>0</v>
      </c>
      <c r="M128" s="78" cm="1">
        <f t="array" aca="1" ref="M128" ca="1">IFERROR(INDIRECT("'" &amp;$C128&amp; "'!" &amp;"f22"),0)</f>
        <v>0</v>
      </c>
      <c r="N128" s="79">
        <f t="shared" ca="1" si="17"/>
        <v>0</v>
      </c>
      <c r="O128" s="79">
        <f t="shared" ca="1" si="17"/>
        <v>0</v>
      </c>
      <c r="P128" s="79">
        <f t="shared" ca="1" si="17"/>
        <v>0</v>
      </c>
      <c r="Q128" s="79">
        <f t="shared" ca="1" si="17"/>
        <v>0</v>
      </c>
      <c r="R128" s="79">
        <f t="shared" ca="1" si="17"/>
        <v>0</v>
      </c>
      <c r="S128" s="79">
        <f t="shared" ca="1" si="17"/>
        <v>0</v>
      </c>
      <c r="T128" s="79">
        <f t="shared" ca="1" si="17"/>
        <v>0</v>
      </c>
      <c r="U128" s="79">
        <f t="shared" ca="1" si="17"/>
        <v>0</v>
      </c>
      <c r="V128" s="79">
        <f t="shared" ca="1" si="17"/>
        <v>0</v>
      </c>
      <c r="W128" s="79">
        <f t="shared" ca="1" si="17"/>
        <v>0</v>
      </c>
      <c r="X128" s="79">
        <f t="shared" ca="1" si="17"/>
        <v>0</v>
      </c>
      <c r="Y128" s="79">
        <f t="shared" ca="1" si="17"/>
        <v>0</v>
      </c>
      <c r="Z128" s="79">
        <f t="shared" ca="1" si="17"/>
        <v>0</v>
      </c>
      <c r="AA128" s="79">
        <f t="shared" ca="1" si="17"/>
        <v>0</v>
      </c>
      <c r="AB128" s="79">
        <f t="shared" ca="1" si="17"/>
        <v>0</v>
      </c>
      <c r="AC128" s="79">
        <f t="shared" ca="1" si="17"/>
        <v>0</v>
      </c>
      <c r="AD128" s="79">
        <f t="shared" ca="1" si="16"/>
        <v>0</v>
      </c>
      <c r="AE128" s="79">
        <f t="shared" ca="1" si="16"/>
        <v>0</v>
      </c>
      <c r="AF128" s="79">
        <f t="shared" ca="1" si="10"/>
        <v>0</v>
      </c>
      <c r="AG128" s="79">
        <f t="shared" ca="1" si="16"/>
        <v>0</v>
      </c>
      <c r="AH128" s="79">
        <f t="shared" ca="1" si="16"/>
        <v>0</v>
      </c>
      <c r="AI128" s="79">
        <f t="shared" ca="1" si="16"/>
        <v>0</v>
      </c>
      <c r="AJ128" s="79">
        <f t="shared" ca="1" si="16"/>
        <v>0</v>
      </c>
      <c r="AK128" s="79">
        <f t="shared" ca="1" si="16"/>
        <v>0</v>
      </c>
      <c r="AL128" s="79">
        <f t="shared" ca="1" si="16"/>
        <v>0</v>
      </c>
      <c r="AM128" s="79">
        <f t="shared" ca="1" si="1"/>
        <v>0</v>
      </c>
      <c r="AN128" s="17"/>
    </row>
    <row r="129" spans="2:40" ht="19.95" customHeight="1" x14ac:dyDescent="0.5">
      <c r="B129" s="14" t="str" cm="1">
        <f t="array" aca="1" ref="B129" ca="1">IF(C129=0,"",IFERROR(INDIRECT("'"&amp;$C129&amp;"'!"&amp;"D5"),"Некорректное название листа"))</f>
        <v/>
      </c>
      <c r="C129" s="6"/>
      <c r="D129" s="78" cm="1">
        <f t="array" aca="1" ref="D129" ca="1">IFERROR(INDIRECT("'"&amp;$C129&amp;"'!"&amp;"d18"),0)</f>
        <v>0</v>
      </c>
      <c r="E129" s="78" cm="1">
        <f t="array" aca="1" ref="E129" ca="1">IFERROR(INDIRECT("'" &amp;$C129&amp; "'!" &amp;"d19"),0)</f>
        <v>0</v>
      </c>
      <c r="F129" s="78" cm="1">
        <f t="array" aca="1" ref="F129" ca="1">IFERROR(INDIRECT("'" &amp;$C129&amp; "'!" &amp;"d20"),0)</f>
        <v>0</v>
      </c>
      <c r="G129" s="78" cm="1">
        <f t="array" aca="1" ref="G129" ca="1">IFERROR(INDIRECT("'" &amp;$C129&amp; "'!" &amp;"d21"),0)</f>
        <v>0</v>
      </c>
      <c r="H129" s="78" cm="1">
        <f t="array" aca="1" ref="H129" ca="1">IFERROR(INDIRECT("'" &amp;$C129&amp; "'!" &amp;"d22"),0)</f>
        <v>0</v>
      </c>
      <c r="I129" s="78" cm="1">
        <f t="array" aca="1" ref="I129" ca="1">IFERROR(INDIRECT("'" &amp;$C129&amp; "'!" &amp;"f18"),0)</f>
        <v>0</v>
      </c>
      <c r="J129" s="78" cm="1">
        <f t="array" aca="1" ref="J129" ca="1">IFERROR(INDIRECT("'" &amp;$C129&amp; "'!" &amp;"f19"),0)</f>
        <v>0</v>
      </c>
      <c r="K129" s="78" cm="1">
        <f t="array" aca="1" ref="K129" ca="1">IFERROR(INDIRECT("'" &amp;$C129&amp; "'!" &amp;"f20"),0)</f>
        <v>0</v>
      </c>
      <c r="L129" s="78" cm="1">
        <f t="array" aca="1" ref="L129" ca="1">IFERROR(INDIRECT("'" &amp;$C129&amp; "'!" &amp;"f21"),0)</f>
        <v>0</v>
      </c>
      <c r="M129" s="78" cm="1">
        <f t="array" aca="1" ref="M129" ca="1">IFERROR(INDIRECT("'" &amp;$C129&amp; "'!" &amp;"f22"),0)</f>
        <v>0</v>
      </c>
      <c r="N129" s="79">
        <f t="shared" ca="1" si="17"/>
        <v>0</v>
      </c>
      <c r="O129" s="79">
        <f t="shared" ca="1" si="17"/>
        <v>0</v>
      </c>
      <c r="P129" s="79">
        <f t="shared" ca="1" si="17"/>
        <v>0</v>
      </c>
      <c r="Q129" s="79">
        <f t="shared" ca="1" si="17"/>
        <v>0</v>
      </c>
      <c r="R129" s="79">
        <f t="shared" ca="1" si="17"/>
        <v>0</v>
      </c>
      <c r="S129" s="79">
        <f t="shared" ca="1" si="17"/>
        <v>0</v>
      </c>
      <c r="T129" s="79">
        <f t="shared" ca="1" si="17"/>
        <v>0</v>
      </c>
      <c r="U129" s="79">
        <f t="shared" ca="1" si="17"/>
        <v>0</v>
      </c>
      <c r="V129" s="79">
        <f t="shared" ca="1" si="17"/>
        <v>0</v>
      </c>
      <c r="W129" s="79">
        <f t="shared" ca="1" si="17"/>
        <v>0</v>
      </c>
      <c r="X129" s="79">
        <f t="shared" ca="1" si="17"/>
        <v>0</v>
      </c>
      <c r="Y129" s="79">
        <f t="shared" ca="1" si="17"/>
        <v>0</v>
      </c>
      <c r="Z129" s="79">
        <f t="shared" ca="1" si="17"/>
        <v>0</v>
      </c>
      <c r="AA129" s="79">
        <f t="shared" ca="1" si="17"/>
        <v>0</v>
      </c>
      <c r="AB129" s="79">
        <f t="shared" ca="1" si="17"/>
        <v>0</v>
      </c>
      <c r="AC129" s="79">
        <f t="shared" ca="1" si="17"/>
        <v>0</v>
      </c>
      <c r="AD129" s="79">
        <f t="shared" ca="1" si="16"/>
        <v>0</v>
      </c>
      <c r="AE129" s="79">
        <f t="shared" ca="1" si="16"/>
        <v>0</v>
      </c>
      <c r="AF129" s="79">
        <f t="shared" ca="1" si="10"/>
        <v>0</v>
      </c>
      <c r="AG129" s="79">
        <f t="shared" ca="1" si="16"/>
        <v>0</v>
      </c>
      <c r="AH129" s="79">
        <f t="shared" ca="1" si="16"/>
        <v>0</v>
      </c>
      <c r="AI129" s="79">
        <f t="shared" ca="1" si="16"/>
        <v>0</v>
      </c>
      <c r="AJ129" s="79">
        <f t="shared" ca="1" si="16"/>
        <v>0</v>
      </c>
      <c r="AK129" s="79">
        <f t="shared" ca="1" si="16"/>
        <v>0</v>
      </c>
      <c r="AL129" s="79">
        <f t="shared" ca="1" si="16"/>
        <v>0</v>
      </c>
      <c r="AM129" s="79">
        <f t="shared" ca="1" si="1"/>
        <v>0</v>
      </c>
      <c r="AN129" s="17"/>
    </row>
    <row r="130" spans="2:40" ht="19.95" customHeight="1" x14ac:dyDescent="0.5">
      <c r="B130" s="14" t="str" cm="1">
        <f t="array" aca="1" ref="B130" ca="1">IF(C130=0,"",IFERROR(INDIRECT("'"&amp;$C130&amp;"'!"&amp;"D5"),"Некорректное название листа"))</f>
        <v/>
      </c>
      <c r="C130" s="6"/>
      <c r="D130" s="78" cm="1">
        <f t="array" aca="1" ref="D130" ca="1">IFERROR(INDIRECT("'"&amp;$C130&amp;"'!"&amp;"d18"),0)</f>
        <v>0</v>
      </c>
      <c r="E130" s="78" cm="1">
        <f t="array" aca="1" ref="E130" ca="1">IFERROR(INDIRECT("'" &amp;$C130&amp; "'!" &amp;"d19"),0)</f>
        <v>0</v>
      </c>
      <c r="F130" s="78" cm="1">
        <f t="array" aca="1" ref="F130" ca="1">IFERROR(INDIRECT("'" &amp;$C130&amp; "'!" &amp;"d20"),0)</f>
        <v>0</v>
      </c>
      <c r="G130" s="78" cm="1">
        <f t="array" aca="1" ref="G130" ca="1">IFERROR(INDIRECT("'" &amp;$C130&amp; "'!" &amp;"d21"),0)</f>
        <v>0</v>
      </c>
      <c r="H130" s="78" cm="1">
        <f t="array" aca="1" ref="H130" ca="1">IFERROR(INDIRECT("'" &amp;$C130&amp; "'!" &amp;"d22"),0)</f>
        <v>0</v>
      </c>
      <c r="I130" s="78" cm="1">
        <f t="array" aca="1" ref="I130" ca="1">IFERROR(INDIRECT("'" &amp;$C130&amp; "'!" &amp;"f18"),0)</f>
        <v>0</v>
      </c>
      <c r="J130" s="78" cm="1">
        <f t="array" aca="1" ref="J130" ca="1">IFERROR(INDIRECT("'" &amp;$C130&amp; "'!" &amp;"f19"),0)</f>
        <v>0</v>
      </c>
      <c r="K130" s="78" cm="1">
        <f t="array" aca="1" ref="K130" ca="1">IFERROR(INDIRECT("'" &amp;$C130&amp; "'!" &amp;"f20"),0)</f>
        <v>0</v>
      </c>
      <c r="L130" s="78" cm="1">
        <f t="array" aca="1" ref="L130" ca="1">IFERROR(INDIRECT("'" &amp;$C130&amp; "'!" &amp;"f21"),0)</f>
        <v>0</v>
      </c>
      <c r="M130" s="78" cm="1">
        <f t="array" aca="1" ref="M130" ca="1">IFERROR(INDIRECT("'" &amp;$C130&amp; "'!" &amp;"f22"),0)</f>
        <v>0</v>
      </c>
      <c r="N130" s="79">
        <f t="shared" ca="1" si="17"/>
        <v>0</v>
      </c>
      <c r="O130" s="79">
        <f t="shared" ca="1" si="17"/>
        <v>0</v>
      </c>
      <c r="P130" s="79">
        <f t="shared" ca="1" si="17"/>
        <v>0</v>
      </c>
      <c r="Q130" s="79">
        <f t="shared" ca="1" si="17"/>
        <v>0</v>
      </c>
      <c r="R130" s="79">
        <f t="shared" ca="1" si="17"/>
        <v>0</v>
      </c>
      <c r="S130" s="79">
        <f t="shared" ca="1" si="17"/>
        <v>0</v>
      </c>
      <c r="T130" s="79">
        <f t="shared" ca="1" si="17"/>
        <v>0</v>
      </c>
      <c r="U130" s="79">
        <f t="shared" ca="1" si="17"/>
        <v>0</v>
      </c>
      <c r="V130" s="79">
        <f t="shared" ca="1" si="17"/>
        <v>0</v>
      </c>
      <c r="W130" s="79">
        <f t="shared" ca="1" si="17"/>
        <v>0</v>
      </c>
      <c r="X130" s="79">
        <f t="shared" ca="1" si="17"/>
        <v>0</v>
      </c>
      <c r="Y130" s="79">
        <f t="shared" ca="1" si="17"/>
        <v>0</v>
      </c>
      <c r="Z130" s="79">
        <f t="shared" ca="1" si="17"/>
        <v>0</v>
      </c>
      <c r="AA130" s="79">
        <f t="shared" ca="1" si="17"/>
        <v>0</v>
      </c>
      <c r="AB130" s="79">
        <f t="shared" ca="1" si="17"/>
        <v>0</v>
      </c>
      <c r="AC130" s="79">
        <f t="shared" ca="1" si="17"/>
        <v>0</v>
      </c>
      <c r="AD130" s="79">
        <f t="shared" ca="1" si="16"/>
        <v>0</v>
      </c>
      <c r="AE130" s="79">
        <f t="shared" ca="1" si="16"/>
        <v>0</v>
      </c>
      <c r="AF130" s="79">
        <f t="shared" ca="1" si="10"/>
        <v>0</v>
      </c>
      <c r="AG130" s="79">
        <f t="shared" ca="1" si="16"/>
        <v>0</v>
      </c>
      <c r="AH130" s="79">
        <f t="shared" ca="1" si="16"/>
        <v>0</v>
      </c>
      <c r="AI130" s="79">
        <f t="shared" ca="1" si="16"/>
        <v>0</v>
      </c>
      <c r="AJ130" s="79">
        <f t="shared" ca="1" si="16"/>
        <v>0</v>
      </c>
      <c r="AK130" s="79">
        <f t="shared" ca="1" si="16"/>
        <v>0</v>
      </c>
      <c r="AL130" s="79">
        <f t="shared" ca="1" si="16"/>
        <v>0</v>
      </c>
      <c r="AM130" s="79">
        <f t="shared" ca="1" si="1"/>
        <v>0</v>
      </c>
      <c r="AN130" s="17"/>
    </row>
    <row r="131" spans="2:40" ht="19.95" customHeight="1" x14ac:dyDescent="0.5">
      <c r="B131" s="14" t="str" cm="1">
        <f t="array" aca="1" ref="B131" ca="1">IF(C131=0,"",IFERROR(INDIRECT("'"&amp;$C131&amp;"'!"&amp;"D5"),"Некорректное название листа"))</f>
        <v/>
      </c>
      <c r="C131" s="6"/>
      <c r="D131" s="78" cm="1">
        <f t="array" aca="1" ref="D131" ca="1">IFERROR(INDIRECT("'"&amp;$C131&amp;"'!"&amp;"d18"),0)</f>
        <v>0</v>
      </c>
      <c r="E131" s="78" cm="1">
        <f t="array" aca="1" ref="E131" ca="1">IFERROR(INDIRECT("'" &amp;$C131&amp; "'!" &amp;"d19"),0)</f>
        <v>0</v>
      </c>
      <c r="F131" s="78" cm="1">
        <f t="array" aca="1" ref="F131" ca="1">IFERROR(INDIRECT("'" &amp;$C131&amp; "'!" &amp;"d20"),0)</f>
        <v>0</v>
      </c>
      <c r="G131" s="78" cm="1">
        <f t="array" aca="1" ref="G131" ca="1">IFERROR(INDIRECT("'" &amp;$C131&amp; "'!" &amp;"d21"),0)</f>
        <v>0</v>
      </c>
      <c r="H131" s="78" cm="1">
        <f t="array" aca="1" ref="H131" ca="1">IFERROR(INDIRECT("'" &amp;$C131&amp; "'!" &amp;"d22"),0)</f>
        <v>0</v>
      </c>
      <c r="I131" s="78" cm="1">
        <f t="array" aca="1" ref="I131" ca="1">IFERROR(INDIRECT("'" &amp;$C131&amp; "'!" &amp;"f18"),0)</f>
        <v>0</v>
      </c>
      <c r="J131" s="78" cm="1">
        <f t="array" aca="1" ref="J131" ca="1">IFERROR(INDIRECT("'" &amp;$C131&amp; "'!" &amp;"f19"),0)</f>
        <v>0</v>
      </c>
      <c r="K131" s="78" cm="1">
        <f t="array" aca="1" ref="K131" ca="1">IFERROR(INDIRECT("'" &amp;$C131&amp; "'!" &amp;"f20"),0)</f>
        <v>0</v>
      </c>
      <c r="L131" s="78" cm="1">
        <f t="array" aca="1" ref="L131" ca="1">IFERROR(INDIRECT("'" &amp;$C131&amp; "'!" &amp;"f21"),0)</f>
        <v>0</v>
      </c>
      <c r="M131" s="78" cm="1">
        <f t="array" aca="1" ref="M131" ca="1">IFERROR(INDIRECT("'" &amp;$C131&amp; "'!" &amp;"f22"),0)</f>
        <v>0</v>
      </c>
      <c r="N131" s="79">
        <f t="shared" ca="1" si="17"/>
        <v>0</v>
      </c>
      <c r="O131" s="79">
        <f t="shared" ca="1" si="17"/>
        <v>0</v>
      </c>
      <c r="P131" s="79">
        <f t="shared" ca="1" si="17"/>
        <v>0</v>
      </c>
      <c r="Q131" s="79">
        <f t="shared" ca="1" si="17"/>
        <v>0</v>
      </c>
      <c r="R131" s="79">
        <f t="shared" ca="1" si="17"/>
        <v>0</v>
      </c>
      <c r="S131" s="79">
        <f t="shared" ca="1" si="17"/>
        <v>0</v>
      </c>
      <c r="T131" s="79">
        <f t="shared" ca="1" si="17"/>
        <v>0</v>
      </c>
      <c r="U131" s="79">
        <f t="shared" ca="1" si="17"/>
        <v>0</v>
      </c>
      <c r="V131" s="79">
        <f t="shared" ca="1" si="17"/>
        <v>0</v>
      </c>
      <c r="W131" s="79">
        <f t="shared" ca="1" si="17"/>
        <v>0</v>
      </c>
      <c r="X131" s="79">
        <f t="shared" ca="1" si="17"/>
        <v>0</v>
      </c>
      <c r="Y131" s="79">
        <f t="shared" ca="1" si="17"/>
        <v>0</v>
      </c>
      <c r="Z131" s="79">
        <f t="shared" ca="1" si="17"/>
        <v>0</v>
      </c>
      <c r="AA131" s="79">
        <f t="shared" ca="1" si="17"/>
        <v>0</v>
      </c>
      <c r="AB131" s="79">
        <f t="shared" ca="1" si="17"/>
        <v>0</v>
      </c>
      <c r="AC131" s="79">
        <f t="shared" ca="1" si="17"/>
        <v>0</v>
      </c>
      <c r="AD131" s="79">
        <f t="shared" ca="1" si="16"/>
        <v>0</v>
      </c>
      <c r="AE131" s="79">
        <f t="shared" ca="1" si="16"/>
        <v>0</v>
      </c>
      <c r="AF131" s="79">
        <f t="shared" ca="1" si="10"/>
        <v>0</v>
      </c>
      <c r="AG131" s="79">
        <f t="shared" ca="1" si="16"/>
        <v>0</v>
      </c>
      <c r="AH131" s="79">
        <f t="shared" ca="1" si="16"/>
        <v>0</v>
      </c>
      <c r="AI131" s="79">
        <f t="shared" ca="1" si="16"/>
        <v>0</v>
      </c>
      <c r="AJ131" s="79">
        <f t="shared" ca="1" si="16"/>
        <v>0</v>
      </c>
      <c r="AK131" s="79">
        <f t="shared" ca="1" si="16"/>
        <v>0</v>
      </c>
      <c r="AL131" s="79">
        <f t="shared" ca="1" si="16"/>
        <v>0</v>
      </c>
      <c r="AM131" s="79">
        <f t="shared" ca="1" si="1"/>
        <v>0</v>
      </c>
      <c r="AN131" s="17"/>
    </row>
    <row r="132" spans="2:40" ht="19.95" customHeight="1" x14ac:dyDescent="0.5">
      <c r="B132" s="14" t="str" cm="1">
        <f t="array" aca="1" ref="B132" ca="1">IF(C132=0,"",IFERROR(INDIRECT("'"&amp;$C132&amp;"'!"&amp;"D5"),"Некорректное название листа"))</f>
        <v/>
      </c>
      <c r="C132" s="6"/>
      <c r="D132" s="78" cm="1">
        <f t="array" aca="1" ref="D132" ca="1">IFERROR(INDIRECT("'"&amp;$C132&amp;"'!"&amp;"d18"),0)</f>
        <v>0</v>
      </c>
      <c r="E132" s="78" cm="1">
        <f t="array" aca="1" ref="E132" ca="1">IFERROR(INDIRECT("'" &amp;$C132&amp; "'!" &amp;"d19"),0)</f>
        <v>0</v>
      </c>
      <c r="F132" s="78" cm="1">
        <f t="array" aca="1" ref="F132" ca="1">IFERROR(INDIRECT("'" &amp;$C132&amp; "'!" &amp;"d20"),0)</f>
        <v>0</v>
      </c>
      <c r="G132" s="78" cm="1">
        <f t="array" aca="1" ref="G132" ca="1">IFERROR(INDIRECT("'" &amp;$C132&amp; "'!" &amp;"d21"),0)</f>
        <v>0</v>
      </c>
      <c r="H132" s="78" cm="1">
        <f t="array" aca="1" ref="H132" ca="1">IFERROR(INDIRECT("'" &amp;$C132&amp; "'!" &amp;"d22"),0)</f>
        <v>0</v>
      </c>
      <c r="I132" s="78" cm="1">
        <f t="array" aca="1" ref="I132" ca="1">IFERROR(INDIRECT("'" &amp;$C132&amp; "'!" &amp;"f18"),0)</f>
        <v>0</v>
      </c>
      <c r="J132" s="78" cm="1">
        <f t="array" aca="1" ref="J132" ca="1">IFERROR(INDIRECT("'" &amp;$C132&amp; "'!" &amp;"f19"),0)</f>
        <v>0</v>
      </c>
      <c r="K132" s="78" cm="1">
        <f t="array" aca="1" ref="K132" ca="1">IFERROR(INDIRECT("'" &amp;$C132&amp; "'!" &amp;"f20"),0)</f>
        <v>0</v>
      </c>
      <c r="L132" s="78" cm="1">
        <f t="array" aca="1" ref="L132" ca="1">IFERROR(INDIRECT("'" &amp;$C132&amp; "'!" &amp;"f21"),0)</f>
        <v>0</v>
      </c>
      <c r="M132" s="78" cm="1">
        <f t="array" aca="1" ref="M132" ca="1">IFERROR(INDIRECT("'" &amp;$C132&amp; "'!" &amp;"f22"),0)</f>
        <v>0</v>
      </c>
      <c r="N132" s="79">
        <f t="shared" ca="1" si="17"/>
        <v>0</v>
      </c>
      <c r="O132" s="79">
        <f t="shared" ca="1" si="17"/>
        <v>0</v>
      </c>
      <c r="P132" s="79">
        <f t="shared" ca="1" si="17"/>
        <v>0</v>
      </c>
      <c r="Q132" s="79">
        <f t="shared" ca="1" si="17"/>
        <v>0</v>
      </c>
      <c r="R132" s="79">
        <f t="shared" ca="1" si="17"/>
        <v>0</v>
      </c>
      <c r="S132" s="79">
        <f t="shared" ca="1" si="17"/>
        <v>0</v>
      </c>
      <c r="T132" s="79">
        <f t="shared" ca="1" si="17"/>
        <v>0</v>
      </c>
      <c r="U132" s="79">
        <f t="shared" ca="1" si="17"/>
        <v>0</v>
      </c>
      <c r="V132" s="79">
        <f t="shared" ca="1" si="17"/>
        <v>0</v>
      </c>
      <c r="W132" s="79">
        <f t="shared" ca="1" si="17"/>
        <v>0</v>
      </c>
      <c r="X132" s="79">
        <f t="shared" ca="1" si="17"/>
        <v>0</v>
      </c>
      <c r="Y132" s="79">
        <f t="shared" ca="1" si="17"/>
        <v>0</v>
      </c>
      <c r="Z132" s="79">
        <f t="shared" ca="1" si="17"/>
        <v>0</v>
      </c>
      <c r="AA132" s="79">
        <f t="shared" ca="1" si="17"/>
        <v>0</v>
      </c>
      <c r="AB132" s="79">
        <f t="shared" ca="1" si="17"/>
        <v>0</v>
      </c>
      <c r="AC132" s="79">
        <f t="shared" ca="1" si="17"/>
        <v>0</v>
      </c>
      <c r="AD132" s="79">
        <f t="shared" ca="1" si="16"/>
        <v>0</v>
      </c>
      <c r="AE132" s="79">
        <f t="shared" ca="1" si="16"/>
        <v>0</v>
      </c>
      <c r="AF132" s="79">
        <f t="shared" ca="1" si="10"/>
        <v>0</v>
      </c>
      <c r="AG132" s="79">
        <f t="shared" ca="1" si="16"/>
        <v>0</v>
      </c>
      <c r="AH132" s="79">
        <f t="shared" ca="1" si="16"/>
        <v>0</v>
      </c>
      <c r="AI132" s="79">
        <f t="shared" ca="1" si="16"/>
        <v>0</v>
      </c>
      <c r="AJ132" s="79">
        <f t="shared" ca="1" si="16"/>
        <v>0</v>
      </c>
      <c r="AK132" s="79">
        <f t="shared" ca="1" si="16"/>
        <v>0</v>
      </c>
      <c r="AL132" s="79">
        <f t="shared" ca="1" si="16"/>
        <v>0</v>
      </c>
      <c r="AM132" s="79">
        <f t="shared" ca="1" si="1"/>
        <v>0</v>
      </c>
      <c r="AN132" s="17"/>
    </row>
    <row r="133" spans="2:40" ht="19.95" customHeight="1" x14ac:dyDescent="0.5">
      <c r="B133" s="14" t="str" cm="1">
        <f t="array" aca="1" ref="B133" ca="1">IF(C133=0,"",IFERROR(INDIRECT("'"&amp;$C133&amp;"'!"&amp;"D5"),"Некорректное название листа"))</f>
        <v/>
      </c>
      <c r="C133" s="6"/>
      <c r="D133" s="78" cm="1">
        <f t="array" aca="1" ref="D133" ca="1">IFERROR(INDIRECT("'"&amp;$C133&amp;"'!"&amp;"d18"),0)</f>
        <v>0</v>
      </c>
      <c r="E133" s="78" cm="1">
        <f t="array" aca="1" ref="E133" ca="1">IFERROR(INDIRECT("'" &amp;$C133&amp; "'!" &amp;"d19"),0)</f>
        <v>0</v>
      </c>
      <c r="F133" s="78" cm="1">
        <f t="array" aca="1" ref="F133" ca="1">IFERROR(INDIRECT("'" &amp;$C133&amp; "'!" &amp;"d20"),0)</f>
        <v>0</v>
      </c>
      <c r="G133" s="78" cm="1">
        <f t="array" aca="1" ref="G133" ca="1">IFERROR(INDIRECT("'" &amp;$C133&amp; "'!" &amp;"d21"),0)</f>
        <v>0</v>
      </c>
      <c r="H133" s="78" cm="1">
        <f t="array" aca="1" ref="H133" ca="1">IFERROR(INDIRECT("'" &amp;$C133&amp; "'!" &amp;"d22"),0)</f>
        <v>0</v>
      </c>
      <c r="I133" s="78" cm="1">
        <f t="array" aca="1" ref="I133" ca="1">IFERROR(INDIRECT("'" &amp;$C133&amp; "'!" &amp;"f18"),0)</f>
        <v>0</v>
      </c>
      <c r="J133" s="78" cm="1">
        <f t="array" aca="1" ref="J133" ca="1">IFERROR(INDIRECT("'" &amp;$C133&amp; "'!" &amp;"f19"),0)</f>
        <v>0</v>
      </c>
      <c r="K133" s="78" cm="1">
        <f t="array" aca="1" ref="K133" ca="1">IFERROR(INDIRECT("'" &amp;$C133&amp; "'!" &amp;"f20"),0)</f>
        <v>0</v>
      </c>
      <c r="L133" s="78" cm="1">
        <f t="array" aca="1" ref="L133" ca="1">IFERROR(INDIRECT("'" &amp;$C133&amp; "'!" &amp;"f21"),0)</f>
        <v>0</v>
      </c>
      <c r="M133" s="78" cm="1">
        <f t="array" aca="1" ref="M133" ca="1">IFERROR(INDIRECT("'" &amp;$C133&amp; "'!" &amp;"f22"),0)</f>
        <v>0</v>
      </c>
      <c r="N133" s="79">
        <f t="shared" ca="1" si="17"/>
        <v>0</v>
      </c>
      <c r="O133" s="79">
        <f t="shared" ca="1" si="17"/>
        <v>0</v>
      </c>
      <c r="P133" s="79">
        <f t="shared" ca="1" si="17"/>
        <v>0</v>
      </c>
      <c r="Q133" s="79">
        <f t="shared" ca="1" si="17"/>
        <v>0</v>
      </c>
      <c r="R133" s="79">
        <f t="shared" ca="1" si="17"/>
        <v>0</v>
      </c>
      <c r="S133" s="79">
        <f t="shared" ca="1" si="17"/>
        <v>0</v>
      </c>
      <c r="T133" s="79">
        <f t="shared" ca="1" si="17"/>
        <v>0</v>
      </c>
      <c r="U133" s="79">
        <f t="shared" ca="1" si="17"/>
        <v>0</v>
      </c>
      <c r="V133" s="79">
        <f t="shared" ca="1" si="17"/>
        <v>0</v>
      </c>
      <c r="W133" s="79">
        <f t="shared" ca="1" si="17"/>
        <v>0</v>
      </c>
      <c r="X133" s="79">
        <f t="shared" ca="1" si="17"/>
        <v>0</v>
      </c>
      <c r="Y133" s="79">
        <f t="shared" ca="1" si="17"/>
        <v>0</v>
      </c>
      <c r="Z133" s="79">
        <f t="shared" ca="1" si="17"/>
        <v>0</v>
      </c>
      <c r="AA133" s="79">
        <f t="shared" ca="1" si="17"/>
        <v>0</v>
      </c>
      <c r="AB133" s="79">
        <f t="shared" ca="1" si="17"/>
        <v>0</v>
      </c>
      <c r="AC133" s="79">
        <f t="shared" ca="1" si="17"/>
        <v>0</v>
      </c>
      <c r="AD133" s="79">
        <f t="shared" ca="1" si="16"/>
        <v>0</v>
      </c>
      <c r="AE133" s="79">
        <f t="shared" ca="1" si="16"/>
        <v>0</v>
      </c>
      <c r="AF133" s="79">
        <f t="shared" ca="1" si="10"/>
        <v>0</v>
      </c>
      <c r="AG133" s="79">
        <f t="shared" ca="1" si="16"/>
        <v>0</v>
      </c>
      <c r="AH133" s="79">
        <f t="shared" ca="1" si="16"/>
        <v>0</v>
      </c>
      <c r="AI133" s="79">
        <f t="shared" ca="1" si="16"/>
        <v>0</v>
      </c>
      <c r="AJ133" s="79">
        <f t="shared" ca="1" si="16"/>
        <v>0</v>
      </c>
      <c r="AK133" s="79">
        <f t="shared" ca="1" si="16"/>
        <v>0</v>
      </c>
      <c r="AL133" s="79">
        <f t="shared" ca="1" si="16"/>
        <v>0</v>
      </c>
      <c r="AM133" s="79">
        <f t="shared" ca="1" si="1"/>
        <v>0</v>
      </c>
      <c r="AN133" s="17"/>
    </row>
    <row r="134" spans="2:40" ht="19.95" customHeight="1" x14ac:dyDescent="0.5">
      <c r="B134" s="14" t="str" cm="1">
        <f t="array" aca="1" ref="B134" ca="1">IF(C134=0,"",IFERROR(INDIRECT("'"&amp;$C134&amp;"'!"&amp;"D5"),"Некорректное название листа"))</f>
        <v/>
      </c>
      <c r="C134" s="6"/>
      <c r="D134" s="78" cm="1">
        <f t="array" aca="1" ref="D134" ca="1">IFERROR(INDIRECT("'"&amp;$C134&amp;"'!"&amp;"d18"),0)</f>
        <v>0</v>
      </c>
      <c r="E134" s="78" cm="1">
        <f t="array" aca="1" ref="E134" ca="1">IFERROR(INDIRECT("'" &amp;$C134&amp; "'!" &amp;"d19"),0)</f>
        <v>0</v>
      </c>
      <c r="F134" s="78" cm="1">
        <f t="array" aca="1" ref="F134" ca="1">IFERROR(INDIRECT("'" &amp;$C134&amp; "'!" &amp;"d20"),0)</f>
        <v>0</v>
      </c>
      <c r="G134" s="78" cm="1">
        <f t="array" aca="1" ref="G134" ca="1">IFERROR(INDIRECT("'" &amp;$C134&amp; "'!" &amp;"d21"),0)</f>
        <v>0</v>
      </c>
      <c r="H134" s="78" cm="1">
        <f t="array" aca="1" ref="H134" ca="1">IFERROR(INDIRECT("'" &amp;$C134&amp; "'!" &amp;"d22"),0)</f>
        <v>0</v>
      </c>
      <c r="I134" s="78" cm="1">
        <f t="array" aca="1" ref="I134" ca="1">IFERROR(INDIRECT("'" &amp;$C134&amp; "'!" &amp;"f18"),0)</f>
        <v>0</v>
      </c>
      <c r="J134" s="78" cm="1">
        <f t="array" aca="1" ref="J134" ca="1">IFERROR(INDIRECT("'" &amp;$C134&amp; "'!" &amp;"f19"),0)</f>
        <v>0</v>
      </c>
      <c r="K134" s="78" cm="1">
        <f t="array" aca="1" ref="K134" ca="1">IFERROR(INDIRECT("'" &amp;$C134&amp; "'!" &amp;"f20"),0)</f>
        <v>0</v>
      </c>
      <c r="L134" s="78" cm="1">
        <f t="array" aca="1" ref="L134" ca="1">IFERROR(INDIRECT("'" &amp;$C134&amp; "'!" &amp;"f21"),0)</f>
        <v>0</v>
      </c>
      <c r="M134" s="78" cm="1">
        <f t="array" aca="1" ref="M134" ca="1">IFERROR(INDIRECT("'" &amp;$C134&amp; "'!" &amp;"f22"),0)</f>
        <v>0</v>
      </c>
      <c r="N134" s="79">
        <f t="shared" ca="1" si="17"/>
        <v>0</v>
      </c>
      <c r="O134" s="79">
        <f t="shared" ca="1" si="17"/>
        <v>0</v>
      </c>
      <c r="P134" s="79">
        <f t="shared" ca="1" si="17"/>
        <v>0</v>
      </c>
      <c r="Q134" s="79">
        <f t="shared" ca="1" si="17"/>
        <v>0</v>
      </c>
      <c r="R134" s="79">
        <f t="shared" ca="1" si="17"/>
        <v>0</v>
      </c>
      <c r="S134" s="79">
        <f t="shared" ca="1" si="17"/>
        <v>0</v>
      </c>
      <c r="T134" s="79">
        <f t="shared" ca="1" si="17"/>
        <v>0</v>
      </c>
      <c r="U134" s="79">
        <f t="shared" ca="1" si="17"/>
        <v>0</v>
      </c>
      <c r="V134" s="79">
        <f t="shared" ca="1" si="17"/>
        <v>0</v>
      </c>
      <c r="W134" s="79">
        <f t="shared" ca="1" si="17"/>
        <v>0</v>
      </c>
      <c r="X134" s="79">
        <f t="shared" ca="1" si="17"/>
        <v>0</v>
      </c>
      <c r="Y134" s="79">
        <f t="shared" ca="1" si="17"/>
        <v>0</v>
      </c>
      <c r="Z134" s="79">
        <f t="shared" ca="1" si="17"/>
        <v>0</v>
      </c>
      <c r="AA134" s="79">
        <f t="shared" ca="1" si="17"/>
        <v>0</v>
      </c>
      <c r="AB134" s="79">
        <f t="shared" ca="1" si="17"/>
        <v>0</v>
      </c>
      <c r="AC134" s="79">
        <f t="shared" ca="1" si="17"/>
        <v>0</v>
      </c>
      <c r="AD134" s="79">
        <f t="shared" ca="1" si="16"/>
        <v>0</v>
      </c>
      <c r="AE134" s="79">
        <f t="shared" ca="1" si="16"/>
        <v>0</v>
      </c>
      <c r="AF134" s="79">
        <f t="shared" ca="1" si="10"/>
        <v>0</v>
      </c>
      <c r="AG134" s="79">
        <f t="shared" ca="1" si="16"/>
        <v>0</v>
      </c>
      <c r="AH134" s="79">
        <f t="shared" ca="1" si="16"/>
        <v>0</v>
      </c>
      <c r="AI134" s="79">
        <f t="shared" ca="1" si="16"/>
        <v>0</v>
      </c>
      <c r="AJ134" s="79">
        <f t="shared" ca="1" si="16"/>
        <v>0</v>
      </c>
      <c r="AK134" s="79">
        <f t="shared" ca="1" si="16"/>
        <v>0</v>
      </c>
      <c r="AL134" s="79">
        <f t="shared" ca="1" si="16"/>
        <v>0</v>
      </c>
      <c r="AM134" s="79">
        <f t="shared" ca="1" si="1"/>
        <v>0</v>
      </c>
      <c r="AN134" s="17"/>
    </row>
    <row r="135" spans="2:40" ht="19.95" customHeight="1" x14ac:dyDescent="0.5">
      <c r="B135" s="14" t="str" cm="1">
        <f t="array" aca="1" ref="B135" ca="1">IF(C135=0,"",IFERROR(INDIRECT("'"&amp;$C135&amp;"'!"&amp;"D5"),"Некорректное название листа"))</f>
        <v/>
      </c>
      <c r="C135" s="6"/>
      <c r="D135" s="78" cm="1">
        <f t="array" aca="1" ref="D135" ca="1">IFERROR(INDIRECT("'"&amp;$C135&amp;"'!"&amp;"d18"),0)</f>
        <v>0</v>
      </c>
      <c r="E135" s="78" cm="1">
        <f t="array" aca="1" ref="E135" ca="1">IFERROR(INDIRECT("'" &amp;$C135&amp; "'!" &amp;"d19"),0)</f>
        <v>0</v>
      </c>
      <c r="F135" s="78" cm="1">
        <f t="array" aca="1" ref="F135" ca="1">IFERROR(INDIRECT("'" &amp;$C135&amp; "'!" &amp;"d20"),0)</f>
        <v>0</v>
      </c>
      <c r="G135" s="78" cm="1">
        <f t="array" aca="1" ref="G135" ca="1">IFERROR(INDIRECT("'" &amp;$C135&amp; "'!" &amp;"d21"),0)</f>
        <v>0</v>
      </c>
      <c r="H135" s="78" cm="1">
        <f t="array" aca="1" ref="H135" ca="1">IFERROR(INDIRECT("'" &amp;$C135&amp; "'!" &amp;"d22"),0)</f>
        <v>0</v>
      </c>
      <c r="I135" s="78" cm="1">
        <f t="array" aca="1" ref="I135" ca="1">IFERROR(INDIRECT("'" &amp;$C135&amp; "'!" &amp;"f18"),0)</f>
        <v>0</v>
      </c>
      <c r="J135" s="78" cm="1">
        <f t="array" aca="1" ref="J135" ca="1">IFERROR(INDIRECT("'" &amp;$C135&amp; "'!" &amp;"f19"),0)</f>
        <v>0</v>
      </c>
      <c r="K135" s="78" cm="1">
        <f t="array" aca="1" ref="K135" ca="1">IFERROR(INDIRECT("'" &amp;$C135&amp; "'!" &amp;"f20"),0)</f>
        <v>0</v>
      </c>
      <c r="L135" s="78" cm="1">
        <f t="array" aca="1" ref="L135" ca="1">IFERROR(INDIRECT("'" &amp;$C135&amp; "'!" &amp;"f21"),0)</f>
        <v>0</v>
      </c>
      <c r="M135" s="78" cm="1">
        <f t="array" aca="1" ref="M135" ca="1">IFERROR(INDIRECT("'" &amp;$C135&amp; "'!" &amp;"f22"),0)</f>
        <v>0</v>
      </c>
      <c r="N135" s="79">
        <f t="shared" ca="1" si="17"/>
        <v>0</v>
      </c>
      <c r="O135" s="79">
        <f t="shared" ca="1" si="17"/>
        <v>0</v>
      </c>
      <c r="P135" s="79">
        <f t="shared" ca="1" si="17"/>
        <v>0</v>
      </c>
      <c r="Q135" s="79">
        <f t="shared" ca="1" si="17"/>
        <v>0</v>
      </c>
      <c r="R135" s="79">
        <f t="shared" ca="1" si="17"/>
        <v>0</v>
      </c>
      <c r="S135" s="79">
        <f t="shared" ca="1" si="17"/>
        <v>0</v>
      </c>
      <c r="T135" s="79">
        <f t="shared" ca="1" si="17"/>
        <v>0</v>
      </c>
      <c r="U135" s="79">
        <f t="shared" ca="1" si="17"/>
        <v>0</v>
      </c>
      <c r="V135" s="79">
        <f t="shared" ca="1" si="17"/>
        <v>0</v>
      </c>
      <c r="W135" s="79">
        <f t="shared" ca="1" si="17"/>
        <v>0</v>
      </c>
      <c r="X135" s="79">
        <f t="shared" ca="1" si="17"/>
        <v>0</v>
      </c>
      <c r="Y135" s="79">
        <f t="shared" ca="1" si="17"/>
        <v>0</v>
      </c>
      <c r="Z135" s="79">
        <f t="shared" ca="1" si="17"/>
        <v>0</v>
      </c>
      <c r="AA135" s="79">
        <f t="shared" ca="1" si="17"/>
        <v>0</v>
      </c>
      <c r="AB135" s="79">
        <f t="shared" ca="1" si="17"/>
        <v>0</v>
      </c>
      <c r="AC135" s="79">
        <f t="shared" ref="AC135:AL198" ca="1" si="18">IFERROR(INDEX(INDIRECT("'" &amp;$C135&amp; "'!" &amp;"E:E"),MATCH(AC$4,INDIRECT("'" &amp;$C135&amp; "'!" &amp;"C:C"),0),1),0)</f>
        <v>0</v>
      </c>
      <c r="AD135" s="79">
        <f t="shared" ca="1" si="18"/>
        <v>0</v>
      </c>
      <c r="AE135" s="79">
        <f t="shared" ca="1" si="18"/>
        <v>0</v>
      </c>
      <c r="AF135" s="79">
        <f t="shared" ca="1" si="18"/>
        <v>0</v>
      </c>
      <c r="AG135" s="79">
        <f t="shared" ca="1" si="18"/>
        <v>0</v>
      </c>
      <c r="AH135" s="79">
        <f t="shared" ca="1" si="18"/>
        <v>0</v>
      </c>
      <c r="AI135" s="79">
        <f t="shared" ca="1" si="18"/>
        <v>0</v>
      </c>
      <c r="AJ135" s="79">
        <f t="shared" ca="1" si="18"/>
        <v>0</v>
      </c>
      <c r="AK135" s="79">
        <f t="shared" ca="1" si="18"/>
        <v>0</v>
      </c>
      <c r="AL135" s="79">
        <f t="shared" ca="1" si="18"/>
        <v>0</v>
      </c>
      <c r="AM135" s="79">
        <f t="shared" ca="1" si="1"/>
        <v>0</v>
      </c>
      <c r="AN135" s="17"/>
    </row>
    <row r="136" spans="2:40" ht="19.95" customHeight="1" x14ac:dyDescent="0.5">
      <c r="B136" s="14" t="str" cm="1">
        <f t="array" aca="1" ref="B136" ca="1">IF(C136=0,"",IFERROR(INDIRECT("'"&amp;$C136&amp;"'!"&amp;"D5"),"Некорректное название листа"))</f>
        <v/>
      </c>
      <c r="C136" s="6"/>
      <c r="D136" s="78" cm="1">
        <f t="array" aca="1" ref="D136" ca="1">IFERROR(INDIRECT("'"&amp;$C136&amp;"'!"&amp;"d18"),0)</f>
        <v>0</v>
      </c>
      <c r="E136" s="78" cm="1">
        <f t="array" aca="1" ref="E136" ca="1">IFERROR(INDIRECT("'" &amp;$C136&amp; "'!" &amp;"d19"),0)</f>
        <v>0</v>
      </c>
      <c r="F136" s="78" cm="1">
        <f t="array" aca="1" ref="F136" ca="1">IFERROR(INDIRECT("'" &amp;$C136&amp; "'!" &amp;"d20"),0)</f>
        <v>0</v>
      </c>
      <c r="G136" s="78" cm="1">
        <f t="array" aca="1" ref="G136" ca="1">IFERROR(INDIRECT("'" &amp;$C136&amp; "'!" &amp;"d21"),0)</f>
        <v>0</v>
      </c>
      <c r="H136" s="78" cm="1">
        <f t="array" aca="1" ref="H136" ca="1">IFERROR(INDIRECT("'" &amp;$C136&amp; "'!" &amp;"d22"),0)</f>
        <v>0</v>
      </c>
      <c r="I136" s="78" cm="1">
        <f t="array" aca="1" ref="I136" ca="1">IFERROR(INDIRECT("'" &amp;$C136&amp; "'!" &amp;"f18"),0)</f>
        <v>0</v>
      </c>
      <c r="J136" s="78" cm="1">
        <f t="array" aca="1" ref="J136" ca="1">IFERROR(INDIRECT("'" &amp;$C136&amp; "'!" &amp;"f19"),0)</f>
        <v>0</v>
      </c>
      <c r="K136" s="78" cm="1">
        <f t="array" aca="1" ref="K136" ca="1">IFERROR(INDIRECT("'" &amp;$C136&amp; "'!" &amp;"f20"),0)</f>
        <v>0</v>
      </c>
      <c r="L136" s="78" cm="1">
        <f t="array" aca="1" ref="L136" ca="1">IFERROR(INDIRECT("'" &amp;$C136&amp; "'!" &amp;"f21"),0)</f>
        <v>0</v>
      </c>
      <c r="M136" s="78" cm="1">
        <f t="array" aca="1" ref="M136" ca="1">IFERROR(INDIRECT("'" &amp;$C136&amp; "'!" &amp;"f22"),0)</f>
        <v>0</v>
      </c>
      <c r="N136" s="79">
        <f t="shared" ref="N136:AC151" ca="1" si="19">IFERROR(INDEX(INDIRECT("'" &amp;$C136&amp; "'!" &amp;"E:E"),MATCH(N$4,INDIRECT("'" &amp;$C136&amp; "'!" &amp;"C:C"),0),1),0)</f>
        <v>0</v>
      </c>
      <c r="O136" s="79">
        <f t="shared" ca="1" si="19"/>
        <v>0</v>
      </c>
      <c r="P136" s="79">
        <f t="shared" ca="1" si="19"/>
        <v>0</v>
      </c>
      <c r="Q136" s="79">
        <f t="shared" ca="1" si="19"/>
        <v>0</v>
      </c>
      <c r="R136" s="79">
        <f t="shared" ca="1" si="19"/>
        <v>0</v>
      </c>
      <c r="S136" s="79">
        <f t="shared" ca="1" si="19"/>
        <v>0</v>
      </c>
      <c r="T136" s="79">
        <f t="shared" ca="1" si="19"/>
        <v>0</v>
      </c>
      <c r="U136" s="79">
        <f t="shared" ca="1" si="19"/>
        <v>0</v>
      </c>
      <c r="V136" s="79">
        <f t="shared" ca="1" si="19"/>
        <v>0</v>
      </c>
      <c r="W136" s="79">
        <f t="shared" ca="1" si="19"/>
        <v>0</v>
      </c>
      <c r="X136" s="79">
        <f t="shared" ca="1" si="19"/>
        <v>0</v>
      </c>
      <c r="Y136" s="79">
        <f t="shared" ca="1" si="19"/>
        <v>0</v>
      </c>
      <c r="Z136" s="79">
        <f t="shared" ca="1" si="19"/>
        <v>0</v>
      </c>
      <c r="AA136" s="79">
        <f t="shared" ca="1" si="19"/>
        <v>0</v>
      </c>
      <c r="AB136" s="79">
        <f t="shared" ca="1" si="19"/>
        <v>0</v>
      </c>
      <c r="AC136" s="79">
        <f t="shared" ca="1" si="19"/>
        <v>0</v>
      </c>
      <c r="AD136" s="79">
        <f t="shared" ca="1" si="18"/>
        <v>0</v>
      </c>
      <c r="AE136" s="79">
        <f t="shared" ca="1" si="18"/>
        <v>0</v>
      </c>
      <c r="AF136" s="79">
        <f t="shared" ca="1" si="18"/>
        <v>0</v>
      </c>
      <c r="AG136" s="79">
        <f t="shared" ca="1" si="18"/>
        <v>0</v>
      </c>
      <c r="AH136" s="79">
        <f t="shared" ca="1" si="18"/>
        <v>0</v>
      </c>
      <c r="AI136" s="79">
        <f t="shared" ca="1" si="18"/>
        <v>0</v>
      </c>
      <c r="AJ136" s="79">
        <f t="shared" ca="1" si="18"/>
        <v>0</v>
      </c>
      <c r="AK136" s="79">
        <f t="shared" ca="1" si="18"/>
        <v>0</v>
      </c>
      <c r="AL136" s="79">
        <f t="shared" ca="1" si="18"/>
        <v>0</v>
      </c>
      <c r="AM136" s="79">
        <f t="shared" ca="1" si="1"/>
        <v>0</v>
      </c>
      <c r="AN136" s="17"/>
    </row>
    <row r="137" spans="2:40" ht="19.95" customHeight="1" x14ac:dyDescent="0.5">
      <c r="B137" s="14" t="str" cm="1">
        <f t="array" aca="1" ref="B137" ca="1">IF(C137=0,"",IFERROR(INDIRECT("'"&amp;$C137&amp;"'!"&amp;"D5"),"Некорректное название листа"))</f>
        <v/>
      </c>
      <c r="C137" s="6"/>
      <c r="D137" s="78" cm="1">
        <f t="array" aca="1" ref="D137" ca="1">IFERROR(INDIRECT("'"&amp;$C137&amp;"'!"&amp;"d18"),0)</f>
        <v>0</v>
      </c>
      <c r="E137" s="78" cm="1">
        <f t="array" aca="1" ref="E137" ca="1">IFERROR(INDIRECT("'" &amp;$C137&amp; "'!" &amp;"d19"),0)</f>
        <v>0</v>
      </c>
      <c r="F137" s="78" cm="1">
        <f t="array" aca="1" ref="F137" ca="1">IFERROR(INDIRECT("'" &amp;$C137&amp; "'!" &amp;"d20"),0)</f>
        <v>0</v>
      </c>
      <c r="G137" s="78" cm="1">
        <f t="array" aca="1" ref="G137" ca="1">IFERROR(INDIRECT("'" &amp;$C137&amp; "'!" &amp;"d21"),0)</f>
        <v>0</v>
      </c>
      <c r="H137" s="78" cm="1">
        <f t="array" aca="1" ref="H137" ca="1">IFERROR(INDIRECT("'" &amp;$C137&amp; "'!" &amp;"d22"),0)</f>
        <v>0</v>
      </c>
      <c r="I137" s="78" cm="1">
        <f t="array" aca="1" ref="I137" ca="1">IFERROR(INDIRECT("'" &amp;$C137&amp; "'!" &amp;"f18"),0)</f>
        <v>0</v>
      </c>
      <c r="J137" s="78" cm="1">
        <f t="array" aca="1" ref="J137" ca="1">IFERROR(INDIRECT("'" &amp;$C137&amp; "'!" &amp;"f19"),0)</f>
        <v>0</v>
      </c>
      <c r="K137" s="78" cm="1">
        <f t="array" aca="1" ref="K137" ca="1">IFERROR(INDIRECT("'" &amp;$C137&amp; "'!" &amp;"f20"),0)</f>
        <v>0</v>
      </c>
      <c r="L137" s="78" cm="1">
        <f t="array" aca="1" ref="L137" ca="1">IFERROR(INDIRECT("'" &amp;$C137&amp; "'!" &amp;"f21"),0)</f>
        <v>0</v>
      </c>
      <c r="M137" s="78" cm="1">
        <f t="array" aca="1" ref="M137" ca="1">IFERROR(INDIRECT("'" &amp;$C137&amp; "'!" &amp;"f22"),0)</f>
        <v>0</v>
      </c>
      <c r="N137" s="79">
        <f t="shared" ca="1" si="19"/>
        <v>0</v>
      </c>
      <c r="O137" s="79">
        <f t="shared" ca="1" si="19"/>
        <v>0</v>
      </c>
      <c r="P137" s="79">
        <f t="shared" ca="1" si="19"/>
        <v>0</v>
      </c>
      <c r="Q137" s="79">
        <f t="shared" ca="1" si="19"/>
        <v>0</v>
      </c>
      <c r="R137" s="79">
        <f t="shared" ca="1" si="19"/>
        <v>0</v>
      </c>
      <c r="S137" s="79">
        <f t="shared" ca="1" si="19"/>
        <v>0</v>
      </c>
      <c r="T137" s="79">
        <f t="shared" ca="1" si="19"/>
        <v>0</v>
      </c>
      <c r="U137" s="79">
        <f t="shared" ca="1" si="19"/>
        <v>0</v>
      </c>
      <c r="V137" s="79">
        <f t="shared" ca="1" si="19"/>
        <v>0</v>
      </c>
      <c r="W137" s="79">
        <f t="shared" ca="1" si="19"/>
        <v>0</v>
      </c>
      <c r="X137" s="79">
        <f t="shared" ca="1" si="19"/>
        <v>0</v>
      </c>
      <c r="Y137" s="79">
        <f t="shared" ca="1" si="19"/>
        <v>0</v>
      </c>
      <c r="Z137" s="79">
        <f t="shared" ca="1" si="19"/>
        <v>0</v>
      </c>
      <c r="AA137" s="79">
        <f t="shared" ca="1" si="19"/>
        <v>0</v>
      </c>
      <c r="AB137" s="79">
        <f t="shared" ca="1" si="19"/>
        <v>0</v>
      </c>
      <c r="AC137" s="79">
        <f t="shared" ca="1" si="19"/>
        <v>0</v>
      </c>
      <c r="AD137" s="79">
        <f t="shared" ca="1" si="18"/>
        <v>0</v>
      </c>
      <c r="AE137" s="79">
        <f t="shared" ca="1" si="18"/>
        <v>0</v>
      </c>
      <c r="AF137" s="79">
        <f t="shared" ca="1" si="18"/>
        <v>0</v>
      </c>
      <c r="AG137" s="79">
        <f t="shared" ca="1" si="18"/>
        <v>0</v>
      </c>
      <c r="AH137" s="79">
        <f t="shared" ca="1" si="18"/>
        <v>0</v>
      </c>
      <c r="AI137" s="79">
        <f t="shared" ca="1" si="18"/>
        <v>0</v>
      </c>
      <c r="AJ137" s="79">
        <f t="shared" ca="1" si="18"/>
        <v>0</v>
      </c>
      <c r="AK137" s="79">
        <f t="shared" ca="1" si="18"/>
        <v>0</v>
      </c>
      <c r="AL137" s="79">
        <f t="shared" ca="1" si="18"/>
        <v>0</v>
      </c>
      <c r="AM137" s="79">
        <f t="shared" ca="1" si="1"/>
        <v>0</v>
      </c>
      <c r="AN137" s="17"/>
    </row>
    <row r="138" spans="2:40" ht="19.95" customHeight="1" x14ac:dyDescent="0.5">
      <c r="B138" s="14" t="str" cm="1">
        <f t="array" aca="1" ref="B138" ca="1">IF(C138=0,"",IFERROR(INDIRECT("'"&amp;$C138&amp;"'!"&amp;"D5"),"Некорректное название листа"))</f>
        <v/>
      </c>
      <c r="C138" s="6"/>
      <c r="D138" s="78" cm="1">
        <f t="array" aca="1" ref="D138" ca="1">IFERROR(INDIRECT("'"&amp;$C138&amp;"'!"&amp;"d18"),0)</f>
        <v>0</v>
      </c>
      <c r="E138" s="78" cm="1">
        <f t="array" aca="1" ref="E138" ca="1">IFERROR(INDIRECT("'" &amp;$C138&amp; "'!" &amp;"d19"),0)</f>
        <v>0</v>
      </c>
      <c r="F138" s="78" cm="1">
        <f t="array" aca="1" ref="F138" ca="1">IFERROR(INDIRECT("'" &amp;$C138&amp; "'!" &amp;"d20"),0)</f>
        <v>0</v>
      </c>
      <c r="G138" s="78" cm="1">
        <f t="array" aca="1" ref="G138" ca="1">IFERROR(INDIRECT("'" &amp;$C138&amp; "'!" &amp;"d21"),0)</f>
        <v>0</v>
      </c>
      <c r="H138" s="78" cm="1">
        <f t="array" aca="1" ref="H138" ca="1">IFERROR(INDIRECT("'" &amp;$C138&amp; "'!" &amp;"d22"),0)</f>
        <v>0</v>
      </c>
      <c r="I138" s="78" cm="1">
        <f t="array" aca="1" ref="I138" ca="1">IFERROR(INDIRECT("'" &amp;$C138&amp; "'!" &amp;"f18"),0)</f>
        <v>0</v>
      </c>
      <c r="J138" s="78" cm="1">
        <f t="array" aca="1" ref="J138" ca="1">IFERROR(INDIRECT("'" &amp;$C138&amp; "'!" &amp;"f19"),0)</f>
        <v>0</v>
      </c>
      <c r="K138" s="78" cm="1">
        <f t="array" aca="1" ref="K138" ca="1">IFERROR(INDIRECT("'" &amp;$C138&amp; "'!" &amp;"f20"),0)</f>
        <v>0</v>
      </c>
      <c r="L138" s="78" cm="1">
        <f t="array" aca="1" ref="L138" ca="1">IFERROR(INDIRECT("'" &amp;$C138&amp; "'!" &amp;"f21"),0)</f>
        <v>0</v>
      </c>
      <c r="M138" s="78" cm="1">
        <f t="array" aca="1" ref="M138" ca="1">IFERROR(INDIRECT("'" &amp;$C138&amp; "'!" &amp;"f22"),0)</f>
        <v>0</v>
      </c>
      <c r="N138" s="79">
        <f t="shared" ca="1" si="19"/>
        <v>0</v>
      </c>
      <c r="O138" s="79">
        <f t="shared" ca="1" si="19"/>
        <v>0</v>
      </c>
      <c r="P138" s="79">
        <f t="shared" ca="1" si="19"/>
        <v>0</v>
      </c>
      <c r="Q138" s="79">
        <f t="shared" ca="1" si="19"/>
        <v>0</v>
      </c>
      <c r="R138" s="79">
        <f t="shared" ca="1" si="19"/>
        <v>0</v>
      </c>
      <c r="S138" s="79">
        <f t="shared" ca="1" si="19"/>
        <v>0</v>
      </c>
      <c r="T138" s="79">
        <f t="shared" ca="1" si="19"/>
        <v>0</v>
      </c>
      <c r="U138" s="79">
        <f t="shared" ca="1" si="19"/>
        <v>0</v>
      </c>
      <c r="V138" s="79">
        <f t="shared" ca="1" si="19"/>
        <v>0</v>
      </c>
      <c r="W138" s="79">
        <f t="shared" ca="1" si="19"/>
        <v>0</v>
      </c>
      <c r="X138" s="79">
        <f t="shared" ca="1" si="19"/>
        <v>0</v>
      </c>
      <c r="Y138" s="79">
        <f t="shared" ca="1" si="19"/>
        <v>0</v>
      </c>
      <c r="Z138" s="79">
        <f t="shared" ca="1" si="19"/>
        <v>0</v>
      </c>
      <c r="AA138" s="79">
        <f t="shared" ca="1" si="19"/>
        <v>0</v>
      </c>
      <c r="AB138" s="79">
        <f t="shared" ca="1" si="19"/>
        <v>0</v>
      </c>
      <c r="AC138" s="79">
        <f t="shared" ca="1" si="19"/>
        <v>0</v>
      </c>
      <c r="AD138" s="79">
        <f t="shared" ca="1" si="18"/>
        <v>0</v>
      </c>
      <c r="AE138" s="79">
        <f t="shared" ca="1" si="18"/>
        <v>0</v>
      </c>
      <c r="AF138" s="79">
        <f t="shared" ca="1" si="18"/>
        <v>0</v>
      </c>
      <c r="AG138" s="79">
        <f t="shared" ca="1" si="18"/>
        <v>0</v>
      </c>
      <c r="AH138" s="79">
        <f t="shared" ca="1" si="18"/>
        <v>0</v>
      </c>
      <c r="AI138" s="79">
        <f t="shared" ca="1" si="18"/>
        <v>0</v>
      </c>
      <c r="AJ138" s="79">
        <f t="shared" ca="1" si="18"/>
        <v>0</v>
      </c>
      <c r="AK138" s="79">
        <f t="shared" ca="1" si="18"/>
        <v>0</v>
      </c>
      <c r="AL138" s="79">
        <f t="shared" ca="1" si="18"/>
        <v>0</v>
      </c>
      <c r="AM138" s="79">
        <f t="shared" ca="1" si="1"/>
        <v>0</v>
      </c>
      <c r="AN138" s="17"/>
    </row>
    <row r="139" spans="2:40" ht="19.95" customHeight="1" x14ac:dyDescent="0.5">
      <c r="B139" s="14" t="str" cm="1">
        <f t="array" aca="1" ref="B139" ca="1">IF(C139=0,"",IFERROR(INDIRECT("'"&amp;$C139&amp;"'!"&amp;"D5"),"Некорректное название листа"))</f>
        <v/>
      </c>
      <c r="C139" s="6"/>
      <c r="D139" s="78" cm="1">
        <f t="array" aca="1" ref="D139" ca="1">IFERROR(INDIRECT("'"&amp;$C139&amp;"'!"&amp;"d18"),0)</f>
        <v>0</v>
      </c>
      <c r="E139" s="78" cm="1">
        <f t="array" aca="1" ref="E139" ca="1">IFERROR(INDIRECT("'" &amp;$C139&amp; "'!" &amp;"d19"),0)</f>
        <v>0</v>
      </c>
      <c r="F139" s="78" cm="1">
        <f t="array" aca="1" ref="F139" ca="1">IFERROR(INDIRECT("'" &amp;$C139&amp; "'!" &amp;"d20"),0)</f>
        <v>0</v>
      </c>
      <c r="G139" s="78" cm="1">
        <f t="array" aca="1" ref="G139" ca="1">IFERROR(INDIRECT("'" &amp;$C139&amp; "'!" &amp;"d21"),0)</f>
        <v>0</v>
      </c>
      <c r="H139" s="78" cm="1">
        <f t="array" aca="1" ref="H139" ca="1">IFERROR(INDIRECT("'" &amp;$C139&amp; "'!" &amp;"d22"),0)</f>
        <v>0</v>
      </c>
      <c r="I139" s="78" cm="1">
        <f t="array" aca="1" ref="I139" ca="1">IFERROR(INDIRECT("'" &amp;$C139&amp; "'!" &amp;"f18"),0)</f>
        <v>0</v>
      </c>
      <c r="J139" s="78" cm="1">
        <f t="array" aca="1" ref="J139" ca="1">IFERROR(INDIRECT("'" &amp;$C139&amp; "'!" &amp;"f19"),0)</f>
        <v>0</v>
      </c>
      <c r="K139" s="78" cm="1">
        <f t="array" aca="1" ref="K139" ca="1">IFERROR(INDIRECT("'" &amp;$C139&amp; "'!" &amp;"f20"),0)</f>
        <v>0</v>
      </c>
      <c r="L139" s="78" cm="1">
        <f t="array" aca="1" ref="L139" ca="1">IFERROR(INDIRECT("'" &amp;$C139&amp; "'!" &amp;"f21"),0)</f>
        <v>0</v>
      </c>
      <c r="M139" s="78" cm="1">
        <f t="array" aca="1" ref="M139" ca="1">IFERROR(INDIRECT("'" &amp;$C139&amp; "'!" &amp;"f22"),0)</f>
        <v>0</v>
      </c>
      <c r="N139" s="79">
        <f t="shared" ca="1" si="19"/>
        <v>0</v>
      </c>
      <c r="O139" s="79">
        <f t="shared" ca="1" si="19"/>
        <v>0</v>
      </c>
      <c r="P139" s="79">
        <f t="shared" ca="1" si="19"/>
        <v>0</v>
      </c>
      <c r="Q139" s="79">
        <f t="shared" ca="1" si="19"/>
        <v>0</v>
      </c>
      <c r="R139" s="79">
        <f t="shared" ca="1" si="19"/>
        <v>0</v>
      </c>
      <c r="S139" s="79">
        <f t="shared" ca="1" si="19"/>
        <v>0</v>
      </c>
      <c r="T139" s="79">
        <f t="shared" ca="1" si="19"/>
        <v>0</v>
      </c>
      <c r="U139" s="79">
        <f t="shared" ca="1" si="19"/>
        <v>0</v>
      </c>
      <c r="V139" s="79">
        <f t="shared" ca="1" si="19"/>
        <v>0</v>
      </c>
      <c r="W139" s="79">
        <f t="shared" ca="1" si="19"/>
        <v>0</v>
      </c>
      <c r="X139" s="79">
        <f t="shared" ca="1" si="19"/>
        <v>0</v>
      </c>
      <c r="Y139" s="79">
        <f t="shared" ca="1" si="19"/>
        <v>0</v>
      </c>
      <c r="Z139" s="79">
        <f t="shared" ca="1" si="19"/>
        <v>0</v>
      </c>
      <c r="AA139" s="79">
        <f t="shared" ca="1" si="19"/>
        <v>0</v>
      </c>
      <c r="AB139" s="79">
        <f t="shared" ca="1" si="19"/>
        <v>0</v>
      </c>
      <c r="AC139" s="79">
        <f t="shared" ca="1" si="19"/>
        <v>0</v>
      </c>
      <c r="AD139" s="79">
        <f t="shared" ca="1" si="18"/>
        <v>0</v>
      </c>
      <c r="AE139" s="79">
        <f t="shared" ca="1" si="18"/>
        <v>0</v>
      </c>
      <c r="AF139" s="79">
        <f t="shared" ca="1" si="18"/>
        <v>0</v>
      </c>
      <c r="AG139" s="79">
        <f t="shared" ca="1" si="18"/>
        <v>0</v>
      </c>
      <c r="AH139" s="79">
        <f t="shared" ca="1" si="18"/>
        <v>0</v>
      </c>
      <c r="AI139" s="79">
        <f t="shared" ca="1" si="18"/>
        <v>0</v>
      </c>
      <c r="AJ139" s="79">
        <f t="shared" ca="1" si="18"/>
        <v>0</v>
      </c>
      <c r="AK139" s="79">
        <f t="shared" ca="1" si="18"/>
        <v>0</v>
      </c>
      <c r="AL139" s="79">
        <f t="shared" ca="1" si="18"/>
        <v>0</v>
      </c>
      <c r="AM139" s="79">
        <f t="shared" ca="1" si="1"/>
        <v>0</v>
      </c>
      <c r="AN139" s="17"/>
    </row>
    <row r="140" spans="2:40" ht="19.95" customHeight="1" x14ac:dyDescent="0.5">
      <c r="B140" s="14" t="str" cm="1">
        <f t="array" aca="1" ref="B140" ca="1">IF(C140=0,"",IFERROR(INDIRECT("'"&amp;$C140&amp;"'!"&amp;"D5"),"Некорректное название листа"))</f>
        <v/>
      </c>
      <c r="C140" s="6"/>
      <c r="D140" s="78" cm="1">
        <f t="array" aca="1" ref="D140" ca="1">IFERROR(INDIRECT("'"&amp;$C140&amp;"'!"&amp;"d18"),0)</f>
        <v>0</v>
      </c>
      <c r="E140" s="78" cm="1">
        <f t="array" aca="1" ref="E140" ca="1">IFERROR(INDIRECT("'" &amp;$C140&amp; "'!" &amp;"d19"),0)</f>
        <v>0</v>
      </c>
      <c r="F140" s="78" cm="1">
        <f t="array" aca="1" ref="F140" ca="1">IFERROR(INDIRECT("'" &amp;$C140&amp; "'!" &amp;"d20"),0)</f>
        <v>0</v>
      </c>
      <c r="G140" s="78" cm="1">
        <f t="array" aca="1" ref="G140" ca="1">IFERROR(INDIRECT("'" &amp;$C140&amp; "'!" &amp;"d21"),0)</f>
        <v>0</v>
      </c>
      <c r="H140" s="78" cm="1">
        <f t="array" aca="1" ref="H140" ca="1">IFERROR(INDIRECT("'" &amp;$C140&amp; "'!" &amp;"d22"),0)</f>
        <v>0</v>
      </c>
      <c r="I140" s="78" cm="1">
        <f t="array" aca="1" ref="I140" ca="1">IFERROR(INDIRECT("'" &amp;$C140&amp; "'!" &amp;"f18"),0)</f>
        <v>0</v>
      </c>
      <c r="J140" s="78" cm="1">
        <f t="array" aca="1" ref="J140" ca="1">IFERROR(INDIRECT("'" &amp;$C140&amp; "'!" &amp;"f19"),0)</f>
        <v>0</v>
      </c>
      <c r="K140" s="78" cm="1">
        <f t="array" aca="1" ref="K140" ca="1">IFERROR(INDIRECT("'" &amp;$C140&amp; "'!" &amp;"f20"),0)</f>
        <v>0</v>
      </c>
      <c r="L140" s="78" cm="1">
        <f t="array" aca="1" ref="L140" ca="1">IFERROR(INDIRECT("'" &amp;$C140&amp; "'!" &amp;"f21"),0)</f>
        <v>0</v>
      </c>
      <c r="M140" s="78" cm="1">
        <f t="array" aca="1" ref="M140" ca="1">IFERROR(INDIRECT("'" &amp;$C140&amp; "'!" &amp;"f22"),0)</f>
        <v>0</v>
      </c>
      <c r="N140" s="79">
        <f t="shared" ca="1" si="19"/>
        <v>0</v>
      </c>
      <c r="O140" s="79">
        <f t="shared" ca="1" si="19"/>
        <v>0</v>
      </c>
      <c r="P140" s="79">
        <f t="shared" ca="1" si="19"/>
        <v>0</v>
      </c>
      <c r="Q140" s="79">
        <f t="shared" ca="1" si="19"/>
        <v>0</v>
      </c>
      <c r="R140" s="79">
        <f t="shared" ca="1" si="19"/>
        <v>0</v>
      </c>
      <c r="S140" s="79">
        <f t="shared" ca="1" si="19"/>
        <v>0</v>
      </c>
      <c r="T140" s="79">
        <f t="shared" ca="1" si="19"/>
        <v>0</v>
      </c>
      <c r="U140" s="79">
        <f t="shared" ca="1" si="19"/>
        <v>0</v>
      </c>
      <c r="V140" s="79">
        <f t="shared" ca="1" si="19"/>
        <v>0</v>
      </c>
      <c r="W140" s="79">
        <f t="shared" ca="1" si="19"/>
        <v>0</v>
      </c>
      <c r="X140" s="79">
        <f t="shared" ca="1" si="19"/>
        <v>0</v>
      </c>
      <c r="Y140" s="79">
        <f t="shared" ca="1" si="19"/>
        <v>0</v>
      </c>
      <c r="Z140" s="79">
        <f t="shared" ca="1" si="19"/>
        <v>0</v>
      </c>
      <c r="AA140" s="79">
        <f t="shared" ca="1" si="19"/>
        <v>0</v>
      </c>
      <c r="AB140" s="79">
        <f t="shared" ca="1" si="19"/>
        <v>0</v>
      </c>
      <c r="AC140" s="79">
        <f t="shared" ca="1" si="19"/>
        <v>0</v>
      </c>
      <c r="AD140" s="79">
        <f t="shared" ca="1" si="18"/>
        <v>0</v>
      </c>
      <c r="AE140" s="79">
        <f t="shared" ca="1" si="18"/>
        <v>0</v>
      </c>
      <c r="AF140" s="79">
        <f t="shared" ca="1" si="18"/>
        <v>0</v>
      </c>
      <c r="AG140" s="79">
        <f t="shared" ca="1" si="18"/>
        <v>0</v>
      </c>
      <c r="AH140" s="79">
        <f t="shared" ca="1" si="18"/>
        <v>0</v>
      </c>
      <c r="AI140" s="79">
        <f t="shared" ca="1" si="18"/>
        <v>0</v>
      </c>
      <c r="AJ140" s="79">
        <f t="shared" ca="1" si="18"/>
        <v>0</v>
      </c>
      <c r="AK140" s="79">
        <f t="shared" ca="1" si="18"/>
        <v>0</v>
      </c>
      <c r="AL140" s="79">
        <f t="shared" ca="1" si="18"/>
        <v>0</v>
      </c>
      <c r="AM140" s="79">
        <f t="shared" ca="1" si="1"/>
        <v>0</v>
      </c>
      <c r="AN140" s="17"/>
    </row>
    <row r="141" spans="2:40" ht="19.95" customHeight="1" x14ac:dyDescent="0.5">
      <c r="B141" s="14" t="str" cm="1">
        <f t="array" aca="1" ref="B141" ca="1">IF(C141=0,"",IFERROR(INDIRECT("'"&amp;$C141&amp;"'!"&amp;"D5"),"Некорректное название листа"))</f>
        <v/>
      </c>
      <c r="C141" s="6"/>
      <c r="D141" s="78" cm="1">
        <f t="array" aca="1" ref="D141" ca="1">IFERROR(INDIRECT("'"&amp;$C141&amp;"'!"&amp;"d18"),0)</f>
        <v>0</v>
      </c>
      <c r="E141" s="78" cm="1">
        <f t="array" aca="1" ref="E141" ca="1">IFERROR(INDIRECT("'" &amp;$C141&amp; "'!" &amp;"d19"),0)</f>
        <v>0</v>
      </c>
      <c r="F141" s="78" cm="1">
        <f t="array" aca="1" ref="F141" ca="1">IFERROR(INDIRECT("'" &amp;$C141&amp; "'!" &amp;"d20"),0)</f>
        <v>0</v>
      </c>
      <c r="G141" s="78" cm="1">
        <f t="array" aca="1" ref="G141" ca="1">IFERROR(INDIRECT("'" &amp;$C141&amp; "'!" &amp;"d21"),0)</f>
        <v>0</v>
      </c>
      <c r="H141" s="78" cm="1">
        <f t="array" aca="1" ref="H141" ca="1">IFERROR(INDIRECT("'" &amp;$C141&amp; "'!" &amp;"d22"),0)</f>
        <v>0</v>
      </c>
      <c r="I141" s="78" cm="1">
        <f t="array" aca="1" ref="I141" ca="1">IFERROR(INDIRECT("'" &amp;$C141&amp; "'!" &amp;"f18"),0)</f>
        <v>0</v>
      </c>
      <c r="J141" s="78" cm="1">
        <f t="array" aca="1" ref="J141" ca="1">IFERROR(INDIRECT("'" &amp;$C141&amp; "'!" &amp;"f19"),0)</f>
        <v>0</v>
      </c>
      <c r="K141" s="78" cm="1">
        <f t="array" aca="1" ref="K141" ca="1">IFERROR(INDIRECT("'" &amp;$C141&amp; "'!" &amp;"f20"),0)</f>
        <v>0</v>
      </c>
      <c r="L141" s="78" cm="1">
        <f t="array" aca="1" ref="L141" ca="1">IFERROR(INDIRECT("'" &amp;$C141&amp; "'!" &amp;"f21"),0)</f>
        <v>0</v>
      </c>
      <c r="M141" s="78" cm="1">
        <f t="array" aca="1" ref="M141" ca="1">IFERROR(INDIRECT("'" &amp;$C141&amp; "'!" &amp;"f22"),0)</f>
        <v>0</v>
      </c>
      <c r="N141" s="79">
        <f t="shared" ca="1" si="19"/>
        <v>0</v>
      </c>
      <c r="O141" s="79">
        <f t="shared" ca="1" si="19"/>
        <v>0</v>
      </c>
      <c r="P141" s="79">
        <f t="shared" ca="1" si="19"/>
        <v>0</v>
      </c>
      <c r="Q141" s="79">
        <f t="shared" ca="1" si="19"/>
        <v>0</v>
      </c>
      <c r="R141" s="79">
        <f t="shared" ca="1" si="19"/>
        <v>0</v>
      </c>
      <c r="S141" s="79">
        <f t="shared" ca="1" si="19"/>
        <v>0</v>
      </c>
      <c r="T141" s="79">
        <f t="shared" ca="1" si="19"/>
        <v>0</v>
      </c>
      <c r="U141" s="79">
        <f t="shared" ca="1" si="19"/>
        <v>0</v>
      </c>
      <c r="V141" s="79">
        <f t="shared" ca="1" si="19"/>
        <v>0</v>
      </c>
      <c r="W141" s="79">
        <f t="shared" ca="1" si="19"/>
        <v>0</v>
      </c>
      <c r="X141" s="79">
        <f t="shared" ca="1" si="19"/>
        <v>0</v>
      </c>
      <c r="Y141" s="79">
        <f t="shared" ca="1" si="19"/>
        <v>0</v>
      </c>
      <c r="Z141" s="79">
        <f t="shared" ca="1" si="19"/>
        <v>0</v>
      </c>
      <c r="AA141" s="79">
        <f t="shared" ca="1" si="19"/>
        <v>0</v>
      </c>
      <c r="AB141" s="79">
        <f t="shared" ca="1" si="19"/>
        <v>0</v>
      </c>
      <c r="AC141" s="79">
        <f t="shared" ca="1" si="19"/>
        <v>0</v>
      </c>
      <c r="AD141" s="79">
        <f t="shared" ca="1" si="18"/>
        <v>0</v>
      </c>
      <c r="AE141" s="79">
        <f t="shared" ca="1" si="18"/>
        <v>0</v>
      </c>
      <c r="AF141" s="79">
        <f t="shared" ca="1" si="18"/>
        <v>0</v>
      </c>
      <c r="AG141" s="79">
        <f t="shared" ca="1" si="18"/>
        <v>0</v>
      </c>
      <c r="AH141" s="79">
        <f t="shared" ca="1" si="18"/>
        <v>0</v>
      </c>
      <c r="AI141" s="79">
        <f t="shared" ca="1" si="18"/>
        <v>0</v>
      </c>
      <c r="AJ141" s="79">
        <f t="shared" ca="1" si="18"/>
        <v>0</v>
      </c>
      <c r="AK141" s="79">
        <f t="shared" ca="1" si="18"/>
        <v>0</v>
      </c>
      <c r="AL141" s="79">
        <f t="shared" ca="1" si="18"/>
        <v>0</v>
      </c>
      <c r="AM141" s="79">
        <f t="shared" ca="1" si="1"/>
        <v>0</v>
      </c>
      <c r="AN141" s="17"/>
    </row>
    <row r="142" spans="2:40" ht="19.95" customHeight="1" x14ac:dyDescent="0.5">
      <c r="B142" s="14" t="str" cm="1">
        <f t="array" aca="1" ref="B142" ca="1">IF(C142=0,"",IFERROR(INDIRECT("'"&amp;$C142&amp;"'!"&amp;"D5"),"Некорректное название листа"))</f>
        <v/>
      </c>
      <c r="C142" s="6"/>
      <c r="D142" s="78" cm="1">
        <f t="array" aca="1" ref="D142" ca="1">IFERROR(INDIRECT("'"&amp;$C142&amp;"'!"&amp;"d18"),0)</f>
        <v>0</v>
      </c>
      <c r="E142" s="78" cm="1">
        <f t="array" aca="1" ref="E142" ca="1">IFERROR(INDIRECT("'" &amp;$C142&amp; "'!" &amp;"d19"),0)</f>
        <v>0</v>
      </c>
      <c r="F142" s="78" cm="1">
        <f t="array" aca="1" ref="F142" ca="1">IFERROR(INDIRECT("'" &amp;$C142&amp; "'!" &amp;"d20"),0)</f>
        <v>0</v>
      </c>
      <c r="G142" s="78" cm="1">
        <f t="array" aca="1" ref="G142" ca="1">IFERROR(INDIRECT("'" &amp;$C142&amp; "'!" &amp;"d21"),0)</f>
        <v>0</v>
      </c>
      <c r="H142" s="78" cm="1">
        <f t="array" aca="1" ref="H142" ca="1">IFERROR(INDIRECT("'" &amp;$C142&amp; "'!" &amp;"d22"),0)</f>
        <v>0</v>
      </c>
      <c r="I142" s="78" cm="1">
        <f t="array" aca="1" ref="I142" ca="1">IFERROR(INDIRECT("'" &amp;$C142&amp; "'!" &amp;"f18"),0)</f>
        <v>0</v>
      </c>
      <c r="J142" s="78" cm="1">
        <f t="array" aca="1" ref="J142" ca="1">IFERROR(INDIRECT("'" &amp;$C142&amp; "'!" &amp;"f19"),0)</f>
        <v>0</v>
      </c>
      <c r="K142" s="78" cm="1">
        <f t="array" aca="1" ref="K142" ca="1">IFERROR(INDIRECT("'" &amp;$C142&amp; "'!" &amp;"f20"),0)</f>
        <v>0</v>
      </c>
      <c r="L142" s="78" cm="1">
        <f t="array" aca="1" ref="L142" ca="1">IFERROR(INDIRECT("'" &amp;$C142&amp; "'!" &amp;"f21"),0)</f>
        <v>0</v>
      </c>
      <c r="M142" s="78" cm="1">
        <f t="array" aca="1" ref="M142" ca="1">IFERROR(INDIRECT("'" &amp;$C142&amp; "'!" &amp;"f22"),0)</f>
        <v>0</v>
      </c>
      <c r="N142" s="79">
        <f t="shared" ca="1" si="19"/>
        <v>0</v>
      </c>
      <c r="O142" s="79">
        <f t="shared" ca="1" si="19"/>
        <v>0</v>
      </c>
      <c r="P142" s="79">
        <f t="shared" ca="1" si="19"/>
        <v>0</v>
      </c>
      <c r="Q142" s="79">
        <f t="shared" ca="1" si="19"/>
        <v>0</v>
      </c>
      <c r="R142" s="79">
        <f t="shared" ca="1" si="19"/>
        <v>0</v>
      </c>
      <c r="S142" s="79">
        <f t="shared" ca="1" si="19"/>
        <v>0</v>
      </c>
      <c r="T142" s="79">
        <f t="shared" ca="1" si="19"/>
        <v>0</v>
      </c>
      <c r="U142" s="79">
        <f t="shared" ca="1" si="19"/>
        <v>0</v>
      </c>
      <c r="V142" s="79">
        <f t="shared" ca="1" si="19"/>
        <v>0</v>
      </c>
      <c r="W142" s="79">
        <f t="shared" ca="1" si="19"/>
        <v>0</v>
      </c>
      <c r="X142" s="79">
        <f t="shared" ca="1" si="19"/>
        <v>0</v>
      </c>
      <c r="Y142" s="79">
        <f t="shared" ca="1" si="19"/>
        <v>0</v>
      </c>
      <c r="Z142" s="79">
        <f t="shared" ca="1" si="19"/>
        <v>0</v>
      </c>
      <c r="AA142" s="79">
        <f t="shared" ca="1" si="19"/>
        <v>0</v>
      </c>
      <c r="AB142" s="79">
        <f t="shared" ca="1" si="19"/>
        <v>0</v>
      </c>
      <c r="AC142" s="79">
        <f t="shared" ca="1" si="19"/>
        <v>0</v>
      </c>
      <c r="AD142" s="79">
        <f t="shared" ca="1" si="18"/>
        <v>0</v>
      </c>
      <c r="AE142" s="79">
        <f t="shared" ca="1" si="18"/>
        <v>0</v>
      </c>
      <c r="AF142" s="79">
        <f t="shared" ca="1" si="18"/>
        <v>0</v>
      </c>
      <c r="AG142" s="79">
        <f t="shared" ca="1" si="18"/>
        <v>0</v>
      </c>
      <c r="AH142" s="79">
        <f t="shared" ca="1" si="18"/>
        <v>0</v>
      </c>
      <c r="AI142" s="79">
        <f t="shared" ca="1" si="18"/>
        <v>0</v>
      </c>
      <c r="AJ142" s="79">
        <f t="shared" ca="1" si="18"/>
        <v>0</v>
      </c>
      <c r="AK142" s="79">
        <f t="shared" ca="1" si="18"/>
        <v>0</v>
      </c>
      <c r="AL142" s="79">
        <f t="shared" ca="1" si="18"/>
        <v>0</v>
      </c>
      <c r="AM142" s="79">
        <f t="shared" ca="1" si="1"/>
        <v>0</v>
      </c>
      <c r="AN142" s="17"/>
    </row>
    <row r="143" spans="2:40" ht="19.95" customHeight="1" x14ac:dyDescent="0.5">
      <c r="B143" s="14" t="str" cm="1">
        <f t="array" aca="1" ref="B143" ca="1">IF(C143=0,"",IFERROR(INDIRECT("'"&amp;$C143&amp;"'!"&amp;"D5"),"Некорректное название листа"))</f>
        <v/>
      </c>
      <c r="C143" s="6"/>
      <c r="D143" s="78" cm="1">
        <f t="array" aca="1" ref="D143" ca="1">IFERROR(INDIRECT("'"&amp;$C143&amp;"'!"&amp;"d18"),0)</f>
        <v>0</v>
      </c>
      <c r="E143" s="78" cm="1">
        <f t="array" aca="1" ref="E143" ca="1">IFERROR(INDIRECT("'" &amp;$C143&amp; "'!" &amp;"d19"),0)</f>
        <v>0</v>
      </c>
      <c r="F143" s="78" cm="1">
        <f t="array" aca="1" ref="F143" ca="1">IFERROR(INDIRECT("'" &amp;$C143&amp; "'!" &amp;"d20"),0)</f>
        <v>0</v>
      </c>
      <c r="G143" s="78" cm="1">
        <f t="array" aca="1" ref="G143" ca="1">IFERROR(INDIRECT("'" &amp;$C143&amp; "'!" &amp;"d21"),0)</f>
        <v>0</v>
      </c>
      <c r="H143" s="78" cm="1">
        <f t="array" aca="1" ref="H143" ca="1">IFERROR(INDIRECT("'" &amp;$C143&amp; "'!" &amp;"d22"),0)</f>
        <v>0</v>
      </c>
      <c r="I143" s="78" cm="1">
        <f t="array" aca="1" ref="I143" ca="1">IFERROR(INDIRECT("'" &amp;$C143&amp; "'!" &amp;"f18"),0)</f>
        <v>0</v>
      </c>
      <c r="J143" s="78" cm="1">
        <f t="array" aca="1" ref="J143" ca="1">IFERROR(INDIRECT("'" &amp;$C143&amp; "'!" &amp;"f19"),0)</f>
        <v>0</v>
      </c>
      <c r="K143" s="78" cm="1">
        <f t="array" aca="1" ref="K143" ca="1">IFERROR(INDIRECT("'" &amp;$C143&amp; "'!" &amp;"f20"),0)</f>
        <v>0</v>
      </c>
      <c r="L143" s="78" cm="1">
        <f t="array" aca="1" ref="L143" ca="1">IFERROR(INDIRECT("'" &amp;$C143&amp; "'!" &amp;"f21"),0)</f>
        <v>0</v>
      </c>
      <c r="M143" s="78" cm="1">
        <f t="array" aca="1" ref="M143" ca="1">IFERROR(INDIRECT("'" &amp;$C143&amp; "'!" &amp;"f22"),0)</f>
        <v>0</v>
      </c>
      <c r="N143" s="79">
        <f t="shared" ca="1" si="19"/>
        <v>0</v>
      </c>
      <c r="O143" s="79">
        <f t="shared" ca="1" si="19"/>
        <v>0</v>
      </c>
      <c r="P143" s="79">
        <f t="shared" ca="1" si="19"/>
        <v>0</v>
      </c>
      <c r="Q143" s="79">
        <f t="shared" ca="1" si="19"/>
        <v>0</v>
      </c>
      <c r="R143" s="79">
        <f t="shared" ca="1" si="19"/>
        <v>0</v>
      </c>
      <c r="S143" s="79">
        <f t="shared" ca="1" si="19"/>
        <v>0</v>
      </c>
      <c r="T143" s="79">
        <f t="shared" ca="1" si="19"/>
        <v>0</v>
      </c>
      <c r="U143" s="79">
        <f t="shared" ca="1" si="19"/>
        <v>0</v>
      </c>
      <c r="V143" s="79">
        <f t="shared" ca="1" si="19"/>
        <v>0</v>
      </c>
      <c r="W143" s="79">
        <f t="shared" ca="1" si="19"/>
        <v>0</v>
      </c>
      <c r="X143" s="79">
        <f t="shared" ca="1" si="19"/>
        <v>0</v>
      </c>
      <c r="Y143" s="79">
        <f t="shared" ca="1" si="19"/>
        <v>0</v>
      </c>
      <c r="Z143" s="79">
        <f t="shared" ca="1" si="19"/>
        <v>0</v>
      </c>
      <c r="AA143" s="79">
        <f t="shared" ca="1" si="19"/>
        <v>0</v>
      </c>
      <c r="AB143" s="79">
        <f t="shared" ca="1" si="19"/>
        <v>0</v>
      </c>
      <c r="AC143" s="79">
        <f t="shared" ca="1" si="19"/>
        <v>0</v>
      </c>
      <c r="AD143" s="79">
        <f t="shared" ca="1" si="18"/>
        <v>0</v>
      </c>
      <c r="AE143" s="79">
        <f t="shared" ca="1" si="18"/>
        <v>0</v>
      </c>
      <c r="AF143" s="79">
        <f t="shared" ca="1" si="18"/>
        <v>0</v>
      </c>
      <c r="AG143" s="79">
        <f t="shared" ca="1" si="18"/>
        <v>0</v>
      </c>
      <c r="AH143" s="79">
        <f t="shared" ca="1" si="18"/>
        <v>0</v>
      </c>
      <c r="AI143" s="79">
        <f t="shared" ca="1" si="18"/>
        <v>0</v>
      </c>
      <c r="AJ143" s="79">
        <f t="shared" ca="1" si="18"/>
        <v>0</v>
      </c>
      <c r="AK143" s="79">
        <f t="shared" ca="1" si="18"/>
        <v>0</v>
      </c>
      <c r="AL143" s="79">
        <f t="shared" ca="1" si="18"/>
        <v>0</v>
      </c>
      <c r="AM143" s="79">
        <f t="shared" ca="1" si="1"/>
        <v>0</v>
      </c>
      <c r="AN143" s="17"/>
    </row>
    <row r="144" spans="2:40" ht="19.95" customHeight="1" x14ac:dyDescent="0.5">
      <c r="B144" s="14" t="str" cm="1">
        <f t="array" aca="1" ref="B144" ca="1">IF(C144=0,"",IFERROR(INDIRECT("'"&amp;$C144&amp;"'!"&amp;"D5"),"Некорректное название листа"))</f>
        <v/>
      </c>
      <c r="C144" s="6"/>
      <c r="D144" s="78" cm="1">
        <f t="array" aca="1" ref="D144" ca="1">IFERROR(INDIRECT("'"&amp;$C144&amp;"'!"&amp;"d18"),0)</f>
        <v>0</v>
      </c>
      <c r="E144" s="78" cm="1">
        <f t="array" aca="1" ref="E144" ca="1">IFERROR(INDIRECT("'" &amp;$C144&amp; "'!" &amp;"d19"),0)</f>
        <v>0</v>
      </c>
      <c r="F144" s="78" cm="1">
        <f t="array" aca="1" ref="F144" ca="1">IFERROR(INDIRECT("'" &amp;$C144&amp; "'!" &amp;"d20"),0)</f>
        <v>0</v>
      </c>
      <c r="G144" s="78" cm="1">
        <f t="array" aca="1" ref="G144" ca="1">IFERROR(INDIRECT("'" &amp;$C144&amp; "'!" &amp;"d21"),0)</f>
        <v>0</v>
      </c>
      <c r="H144" s="78" cm="1">
        <f t="array" aca="1" ref="H144" ca="1">IFERROR(INDIRECT("'" &amp;$C144&amp; "'!" &amp;"d22"),0)</f>
        <v>0</v>
      </c>
      <c r="I144" s="78" cm="1">
        <f t="array" aca="1" ref="I144" ca="1">IFERROR(INDIRECT("'" &amp;$C144&amp; "'!" &amp;"f18"),0)</f>
        <v>0</v>
      </c>
      <c r="J144" s="78" cm="1">
        <f t="array" aca="1" ref="J144" ca="1">IFERROR(INDIRECT("'" &amp;$C144&amp; "'!" &amp;"f19"),0)</f>
        <v>0</v>
      </c>
      <c r="K144" s="78" cm="1">
        <f t="array" aca="1" ref="K144" ca="1">IFERROR(INDIRECT("'" &amp;$C144&amp; "'!" &amp;"f20"),0)</f>
        <v>0</v>
      </c>
      <c r="L144" s="78" cm="1">
        <f t="array" aca="1" ref="L144" ca="1">IFERROR(INDIRECT("'" &amp;$C144&amp; "'!" &amp;"f21"),0)</f>
        <v>0</v>
      </c>
      <c r="M144" s="78" cm="1">
        <f t="array" aca="1" ref="M144" ca="1">IFERROR(INDIRECT("'" &amp;$C144&amp; "'!" &amp;"f22"),0)</f>
        <v>0</v>
      </c>
      <c r="N144" s="79">
        <f t="shared" ca="1" si="19"/>
        <v>0</v>
      </c>
      <c r="O144" s="79">
        <f t="shared" ca="1" si="19"/>
        <v>0</v>
      </c>
      <c r="P144" s="79">
        <f t="shared" ca="1" si="19"/>
        <v>0</v>
      </c>
      <c r="Q144" s="79">
        <f t="shared" ca="1" si="19"/>
        <v>0</v>
      </c>
      <c r="R144" s="79">
        <f t="shared" ca="1" si="19"/>
        <v>0</v>
      </c>
      <c r="S144" s="79">
        <f t="shared" ca="1" si="19"/>
        <v>0</v>
      </c>
      <c r="T144" s="79">
        <f t="shared" ca="1" si="19"/>
        <v>0</v>
      </c>
      <c r="U144" s="79">
        <f t="shared" ca="1" si="19"/>
        <v>0</v>
      </c>
      <c r="V144" s="79">
        <f t="shared" ca="1" si="19"/>
        <v>0</v>
      </c>
      <c r="W144" s="79">
        <f t="shared" ca="1" si="19"/>
        <v>0</v>
      </c>
      <c r="X144" s="79">
        <f t="shared" ca="1" si="19"/>
        <v>0</v>
      </c>
      <c r="Y144" s="79">
        <f t="shared" ca="1" si="19"/>
        <v>0</v>
      </c>
      <c r="Z144" s="79">
        <f t="shared" ca="1" si="19"/>
        <v>0</v>
      </c>
      <c r="AA144" s="79">
        <f t="shared" ca="1" si="19"/>
        <v>0</v>
      </c>
      <c r="AB144" s="79">
        <f t="shared" ca="1" si="19"/>
        <v>0</v>
      </c>
      <c r="AC144" s="79">
        <f t="shared" ca="1" si="19"/>
        <v>0</v>
      </c>
      <c r="AD144" s="79">
        <f t="shared" ca="1" si="18"/>
        <v>0</v>
      </c>
      <c r="AE144" s="79">
        <f t="shared" ca="1" si="18"/>
        <v>0</v>
      </c>
      <c r="AF144" s="79">
        <f t="shared" ca="1" si="18"/>
        <v>0</v>
      </c>
      <c r="AG144" s="79">
        <f t="shared" ca="1" si="18"/>
        <v>0</v>
      </c>
      <c r="AH144" s="79">
        <f t="shared" ca="1" si="18"/>
        <v>0</v>
      </c>
      <c r="AI144" s="79">
        <f t="shared" ca="1" si="18"/>
        <v>0</v>
      </c>
      <c r="AJ144" s="79">
        <f t="shared" ca="1" si="18"/>
        <v>0</v>
      </c>
      <c r="AK144" s="79">
        <f t="shared" ca="1" si="18"/>
        <v>0</v>
      </c>
      <c r="AL144" s="79">
        <f t="shared" ca="1" si="18"/>
        <v>0</v>
      </c>
      <c r="AM144" s="79">
        <f t="shared" ca="1" si="1"/>
        <v>0</v>
      </c>
      <c r="AN144" s="17"/>
    </row>
    <row r="145" spans="2:40" ht="19.95" customHeight="1" x14ac:dyDescent="0.5">
      <c r="B145" s="14" t="str" cm="1">
        <f t="array" aca="1" ref="B145" ca="1">IF(C145=0,"",IFERROR(INDIRECT("'"&amp;$C145&amp;"'!"&amp;"D5"),"Некорректное название листа"))</f>
        <v/>
      </c>
      <c r="C145" s="6"/>
      <c r="D145" s="78" cm="1">
        <f t="array" aca="1" ref="D145" ca="1">IFERROR(INDIRECT("'"&amp;$C145&amp;"'!"&amp;"d18"),0)</f>
        <v>0</v>
      </c>
      <c r="E145" s="78" cm="1">
        <f t="array" aca="1" ref="E145" ca="1">IFERROR(INDIRECT("'" &amp;$C145&amp; "'!" &amp;"d19"),0)</f>
        <v>0</v>
      </c>
      <c r="F145" s="78" cm="1">
        <f t="array" aca="1" ref="F145" ca="1">IFERROR(INDIRECT("'" &amp;$C145&amp; "'!" &amp;"d20"),0)</f>
        <v>0</v>
      </c>
      <c r="G145" s="78" cm="1">
        <f t="array" aca="1" ref="G145" ca="1">IFERROR(INDIRECT("'" &amp;$C145&amp; "'!" &amp;"d21"),0)</f>
        <v>0</v>
      </c>
      <c r="H145" s="78" cm="1">
        <f t="array" aca="1" ref="H145" ca="1">IFERROR(INDIRECT("'" &amp;$C145&amp; "'!" &amp;"d22"),0)</f>
        <v>0</v>
      </c>
      <c r="I145" s="78" cm="1">
        <f t="array" aca="1" ref="I145" ca="1">IFERROR(INDIRECT("'" &amp;$C145&amp; "'!" &amp;"f18"),0)</f>
        <v>0</v>
      </c>
      <c r="J145" s="78" cm="1">
        <f t="array" aca="1" ref="J145" ca="1">IFERROR(INDIRECT("'" &amp;$C145&amp; "'!" &amp;"f19"),0)</f>
        <v>0</v>
      </c>
      <c r="K145" s="78" cm="1">
        <f t="array" aca="1" ref="K145" ca="1">IFERROR(INDIRECT("'" &amp;$C145&amp; "'!" &amp;"f20"),0)</f>
        <v>0</v>
      </c>
      <c r="L145" s="78" cm="1">
        <f t="array" aca="1" ref="L145" ca="1">IFERROR(INDIRECT("'" &amp;$C145&amp; "'!" &amp;"f21"),0)</f>
        <v>0</v>
      </c>
      <c r="M145" s="78" cm="1">
        <f t="array" aca="1" ref="M145" ca="1">IFERROR(INDIRECT("'" &amp;$C145&amp; "'!" &amp;"f22"),0)</f>
        <v>0</v>
      </c>
      <c r="N145" s="79">
        <f t="shared" ca="1" si="19"/>
        <v>0</v>
      </c>
      <c r="O145" s="79">
        <f t="shared" ca="1" si="19"/>
        <v>0</v>
      </c>
      <c r="P145" s="79">
        <f t="shared" ca="1" si="19"/>
        <v>0</v>
      </c>
      <c r="Q145" s="79">
        <f t="shared" ca="1" si="19"/>
        <v>0</v>
      </c>
      <c r="R145" s="79">
        <f t="shared" ca="1" si="19"/>
        <v>0</v>
      </c>
      <c r="S145" s="79">
        <f t="shared" ca="1" si="19"/>
        <v>0</v>
      </c>
      <c r="T145" s="79">
        <f t="shared" ca="1" si="19"/>
        <v>0</v>
      </c>
      <c r="U145" s="79">
        <f t="shared" ca="1" si="19"/>
        <v>0</v>
      </c>
      <c r="V145" s="79">
        <f t="shared" ca="1" si="19"/>
        <v>0</v>
      </c>
      <c r="W145" s="79">
        <f t="shared" ca="1" si="19"/>
        <v>0</v>
      </c>
      <c r="X145" s="79">
        <f t="shared" ca="1" si="19"/>
        <v>0</v>
      </c>
      <c r="Y145" s="79">
        <f t="shared" ca="1" si="19"/>
        <v>0</v>
      </c>
      <c r="Z145" s="79">
        <f t="shared" ca="1" si="19"/>
        <v>0</v>
      </c>
      <c r="AA145" s="79">
        <f t="shared" ca="1" si="19"/>
        <v>0</v>
      </c>
      <c r="AB145" s="79">
        <f t="shared" ca="1" si="19"/>
        <v>0</v>
      </c>
      <c r="AC145" s="79">
        <f t="shared" ca="1" si="19"/>
        <v>0</v>
      </c>
      <c r="AD145" s="79">
        <f t="shared" ca="1" si="18"/>
        <v>0</v>
      </c>
      <c r="AE145" s="79">
        <f t="shared" ca="1" si="18"/>
        <v>0</v>
      </c>
      <c r="AF145" s="79">
        <f t="shared" ca="1" si="18"/>
        <v>0</v>
      </c>
      <c r="AG145" s="79">
        <f t="shared" ca="1" si="18"/>
        <v>0</v>
      </c>
      <c r="AH145" s="79">
        <f t="shared" ca="1" si="18"/>
        <v>0</v>
      </c>
      <c r="AI145" s="79">
        <f t="shared" ca="1" si="18"/>
        <v>0</v>
      </c>
      <c r="AJ145" s="79">
        <f t="shared" ca="1" si="18"/>
        <v>0</v>
      </c>
      <c r="AK145" s="79">
        <f t="shared" ca="1" si="18"/>
        <v>0</v>
      </c>
      <c r="AL145" s="79">
        <f t="shared" ca="1" si="18"/>
        <v>0</v>
      </c>
      <c r="AM145" s="79">
        <f t="shared" ca="1" si="1"/>
        <v>0</v>
      </c>
      <c r="AN145" s="17"/>
    </row>
    <row r="146" spans="2:40" ht="19.95" customHeight="1" x14ac:dyDescent="0.5">
      <c r="B146" s="14" t="str" cm="1">
        <f t="array" aca="1" ref="B146" ca="1">IF(C146=0,"",IFERROR(INDIRECT("'"&amp;$C146&amp;"'!"&amp;"D5"),"Некорректное название листа"))</f>
        <v/>
      </c>
      <c r="C146" s="6"/>
      <c r="D146" s="78" cm="1">
        <f t="array" aca="1" ref="D146" ca="1">IFERROR(INDIRECT("'"&amp;$C146&amp;"'!"&amp;"d18"),0)</f>
        <v>0</v>
      </c>
      <c r="E146" s="78" cm="1">
        <f t="array" aca="1" ref="E146" ca="1">IFERROR(INDIRECT("'" &amp;$C146&amp; "'!" &amp;"d19"),0)</f>
        <v>0</v>
      </c>
      <c r="F146" s="78" cm="1">
        <f t="array" aca="1" ref="F146" ca="1">IFERROR(INDIRECT("'" &amp;$C146&amp; "'!" &amp;"d20"),0)</f>
        <v>0</v>
      </c>
      <c r="G146" s="78" cm="1">
        <f t="array" aca="1" ref="G146" ca="1">IFERROR(INDIRECT("'" &amp;$C146&amp; "'!" &amp;"d21"),0)</f>
        <v>0</v>
      </c>
      <c r="H146" s="78" cm="1">
        <f t="array" aca="1" ref="H146" ca="1">IFERROR(INDIRECT("'" &amp;$C146&amp; "'!" &amp;"d22"),0)</f>
        <v>0</v>
      </c>
      <c r="I146" s="78" cm="1">
        <f t="array" aca="1" ref="I146" ca="1">IFERROR(INDIRECT("'" &amp;$C146&amp; "'!" &amp;"f18"),0)</f>
        <v>0</v>
      </c>
      <c r="J146" s="78" cm="1">
        <f t="array" aca="1" ref="J146" ca="1">IFERROR(INDIRECT("'" &amp;$C146&amp; "'!" &amp;"f19"),0)</f>
        <v>0</v>
      </c>
      <c r="K146" s="78" cm="1">
        <f t="array" aca="1" ref="K146" ca="1">IFERROR(INDIRECT("'" &amp;$C146&amp; "'!" &amp;"f20"),0)</f>
        <v>0</v>
      </c>
      <c r="L146" s="78" cm="1">
        <f t="array" aca="1" ref="L146" ca="1">IFERROR(INDIRECT("'" &amp;$C146&amp; "'!" &amp;"f21"),0)</f>
        <v>0</v>
      </c>
      <c r="M146" s="78" cm="1">
        <f t="array" aca="1" ref="M146" ca="1">IFERROR(INDIRECT("'" &amp;$C146&amp; "'!" &amp;"f22"),0)</f>
        <v>0</v>
      </c>
      <c r="N146" s="79">
        <f t="shared" ca="1" si="19"/>
        <v>0</v>
      </c>
      <c r="O146" s="79">
        <f t="shared" ca="1" si="19"/>
        <v>0</v>
      </c>
      <c r="P146" s="79">
        <f t="shared" ca="1" si="19"/>
        <v>0</v>
      </c>
      <c r="Q146" s="79">
        <f t="shared" ca="1" si="19"/>
        <v>0</v>
      </c>
      <c r="R146" s="79">
        <f t="shared" ca="1" si="19"/>
        <v>0</v>
      </c>
      <c r="S146" s="79">
        <f t="shared" ca="1" si="19"/>
        <v>0</v>
      </c>
      <c r="T146" s="79">
        <f t="shared" ca="1" si="19"/>
        <v>0</v>
      </c>
      <c r="U146" s="79">
        <f t="shared" ca="1" si="19"/>
        <v>0</v>
      </c>
      <c r="V146" s="79">
        <f t="shared" ca="1" si="19"/>
        <v>0</v>
      </c>
      <c r="W146" s="79">
        <f t="shared" ca="1" si="19"/>
        <v>0</v>
      </c>
      <c r="X146" s="79">
        <f t="shared" ca="1" si="19"/>
        <v>0</v>
      </c>
      <c r="Y146" s="79">
        <f t="shared" ca="1" si="19"/>
        <v>0</v>
      </c>
      <c r="Z146" s="79">
        <f t="shared" ca="1" si="19"/>
        <v>0</v>
      </c>
      <c r="AA146" s="79">
        <f t="shared" ca="1" si="19"/>
        <v>0</v>
      </c>
      <c r="AB146" s="79">
        <f t="shared" ca="1" si="19"/>
        <v>0</v>
      </c>
      <c r="AC146" s="79">
        <f t="shared" ca="1" si="19"/>
        <v>0</v>
      </c>
      <c r="AD146" s="79">
        <f t="shared" ca="1" si="18"/>
        <v>0</v>
      </c>
      <c r="AE146" s="79">
        <f t="shared" ca="1" si="18"/>
        <v>0</v>
      </c>
      <c r="AF146" s="79">
        <f t="shared" ca="1" si="18"/>
        <v>0</v>
      </c>
      <c r="AG146" s="79">
        <f t="shared" ca="1" si="18"/>
        <v>0</v>
      </c>
      <c r="AH146" s="79">
        <f t="shared" ca="1" si="18"/>
        <v>0</v>
      </c>
      <c r="AI146" s="79">
        <f t="shared" ca="1" si="18"/>
        <v>0</v>
      </c>
      <c r="AJ146" s="79">
        <f t="shared" ca="1" si="18"/>
        <v>0</v>
      </c>
      <c r="AK146" s="79">
        <f t="shared" ca="1" si="18"/>
        <v>0</v>
      </c>
      <c r="AL146" s="79">
        <f t="shared" ca="1" si="18"/>
        <v>0</v>
      </c>
      <c r="AM146" s="79">
        <f t="shared" ca="1" si="1"/>
        <v>0</v>
      </c>
      <c r="AN146" s="17"/>
    </row>
    <row r="147" spans="2:40" ht="19.95" customHeight="1" x14ac:dyDescent="0.5">
      <c r="B147" s="14" t="str" cm="1">
        <f t="array" aca="1" ref="B147" ca="1">IF(C147=0,"",IFERROR(INDIRECT("'"&amp;$C147&amp;"'!"&amp;"D5"),"Некорректное название листа"))</f>
        <v/>
      </c>
      <c r="C147" s="6"/>
      <c r="D147" s="78" cm="1">
        <f t="array" aca="1" ref="D147" ca="1">IFERROR(INDIRECT("'"&amp;$C147&amp;"'!"&amp;"d18"),0)</f>
        <v>0</v>
      </c>
      <c r="E147" s="78" cm="1">
        <f t="array" aca="1" ref="E147" ca="1">IFERROR(INDIRECT("'" &amp;$C147&amp; "'!" &amp;"d19"),0)</f>
        <v>0</v>
      </c>
      <c r="F147" s="78" cm="1">
        <f t="array" aca="1" ref="F147" ca="1">IFERROR(INDIRECT("'" &amp;$C147&amp; "'!" &amp;"d20"),0)</f>
        <v>0</v>
      </c>
      <c r="G147" s="78" cm="1">
        <f t="array" aca="1" ref="G147" ca="1">IFERROR(INDIRECT("'" &amp;$C147&amp; "'!" &amp;"d21"),0)</f>
        <v>0</v>
      </c>
      <c r="H147" s="78" cm="1">
        <f t="array" aca="1" ref="H147" ca="1">IFERROR(INDIRECT("'" &amp;$C147&amp; "'!" &amp;"d22"),0)</f>
        <v>0</v>
      </c>
      <c r="I147" s="78" cm="1">
        <f t="array" aca="1" ref="I147" ca="1">IFERROR(INDIRECT("'" &amp;$C147&amp; "'!" &amp;"f18"),0)</f>
        <v>0</v>
      </c>
      <c r="J147" s="78" cm="1">
        <f t="array" aca="1" ref="J147" ca="1">IFERROR(INDIRECT("'" &amp;$C147&amp; "'!" &amp;"f19"),0)</f>
        <v>0</v>
      </c>
      <c r="K147" s="78" cm="1">
        <f t="array" aca="1" ref="K147" ca="1">IFERROR(INDIRECT("'" &amp;$C147&amp; "'!" &amp;"f20"),0)</f>
        <v>0</v>
      </c>
      <c r="L147" s="78" cm="1">
        <f t="array" aca="1" ref="L147" ca="1">IFERROR(INDIRECT("'" &amp;$C147&amp; "'!" &amp;"f21"),0)</f>
        <v>0</v>
      </c>
      <c r="M147" s="78" cm="1">
        <f t="array" aca="1" ref="M147" ca="1">IFERROR(INDIRECT("'" &amp;$C147&amp; "'!" &amp;"f22"),0)</f>
        <v>0</v>
      </c>
      <c r="N147" s="79">
        <f t="shared" ca="1" si="19"/>
        <v>0</v>
      </c>
      <c r="O147" s="79">
        <f t="shared" ca="1" si="19"/>
        <v>0</v>
      </c>
      <c r="P147" s="79">
        <f t="shared" ca="1" si="19"/>
        <v>0</v>
      </c>
      <c r="Q147" s="79">
        <f t="shared" ca="1" si="19"/>
        <v>0</v>
      </c>
      <c r="R147" s="79">
        <f t="shared" ca="1" si="19"/>
        <v>0</v>
      </c>
      <c r="S147" s="79">
        <f t="shared" ca="1" si="19"/>
        <v>0</v>
      </c>
      <c r="T147" s="79">
        <f t="shared" ca="1" si="19"/>
        <v>0</v>
      </c>
      <c r="U147" s="79">
        <f t="shared" ca="1" si="19"/>
        <v>0</v>
      </c>
      <c r="V147" s="79">
        <f t="shared" ca="1" si="19"/>
        <v>0</v>
      </c>
      <c r="W147" s="79">
        <f t="shared" ca="1" si="19"/>
        <v>0</v>
      </c>
      <c r="X147" s="79">
        <f t="shared" ca="1" si="19"/>
        <v>0</v>
      </c>
      <c r="Y147" s="79">
        <f t="shared" ca="1" si="19"/>
        <v>0</v>
      </c>
      <c r="Z147" s="79">
        <f t="shared" ca="1" si="19"/>
        <v>0</v>
      </c>
      <c r="AA147" s="79">
        <f t="shared" ca="1" si="19"/>
        <v>0</v>
      </c>
      <c r="AB147" s="79">
        <f t="shared" ca="1" si="19"/>
        <v>0</v>
      </c>
      <c r="AC147" s="79">
        <f t="shared" ca="1" si="19"/>
        <v>0</v>
      </c>
      <c r="AD147" s="79">
        <f t="shared" ca="1" si="18"/>
        <v>0</v>
      </c>
      <c r="AE147" s="79">
        <f t="shared" ca="1" si="18"/>
        <v>0</v>
      </c>
      <c r="AF147" s="79">
        <f t="shared" ca="1" si="18"/>
        <v>0</v>
      </c>
      <c r="AG147" s="79">
        <f t="shared" ca="1" si="18"/>
        <v>0</v>
      </c>
      <c r="AH147" s="79">
        <f t="shared" ca="1" si="18"/>
        <v>0</v>
      </c>
      <c r="AI147" s="79">
        <f t="shared" ca="1" si="18"/>
        <v>0</v>
      </c>
      <c r="AJ147" s="79">
        <f t="shared" ca="1" si="18"/>
        <v>0</v>
      </c>
      <c r="AK147" s="79">
        <f t="shared" ca="1" si="18"/>
        <v>0</v>
      </c>
      <c r="AL147" s="79">
        <f t="shared" ca="1" si="18"/>
        <v>0</v>
      </c>
      <c r="AM147" s="79">
        <f t="shared" ca="1" si="1"/>
        <v>0</v>
      </c>
      <c r="AN147" s="17"/>
    </row>
    <row r="148" spans="2:40" ht="19.95" customHeight="1" x14ac:dyDescent="0.5">
      <c r="B148" s="14" t="str" cm="1">
        <f t="array" aca="1" ref="B148" ca="1">IF(C148=0,"",IFERROR(INDIRECT("'"&amp;$C148&amp;"'!"&amp;"D5"),"Некорректное название листа"))</f>
        <v/>
      </c>
      <c r="C148" s="6"/>
      <c r="D148" s="78" cm="1">
        <f t="array" aca="1" ref="D148" ca="1">IFERROR(INDIRECT("'"&amp;$C148&amp;"'!"&amp;"d18"),0)</f>
        <v>0</v>
      </c>
      <c r="E148" s="78" cm="1">
        <f t="array" aca="1" ref="E148" ca="1">IFERROR(INDIRECT("'" &amp;$C148&amp; "'!" &amp;"d19"),0)</f>
        <v>0</v>
      </c>
      <c r="F148" s="78" cm="1">
        <f t="array" aca="1" ref="F148" ca="1">IFERROR(INDIRECT("'" &amp;$C148&amp; "'!" &amp;"d20"),0)</f>
        <v>0</v>
      </c>
      <c r="G148" s="78" cm="1">
        <f t="array" aca="1" ref="G148" ca="1">IFERROR(INDIRECT("'" &amp;$C148&amp; "'!" &amp;"d21"),0)</f>
        <v>0</v>
      </c>
      <c r="H148" s="78" cm="1">
        <f t="array" aca="1" ref="H148" ca="1">IFERROR(INDIRECT("'" &amp;$C148&amp; "'!" &amp;"d22"),0)</f>
        <v>0</v>
      </c>
      <c r="I148" s="78" cm="1">
        <f t="array" aca="1" ref="I148" ca="1">IFERROR(INDIRECT("'" &amp;$C148&amp; "'!" &amp;"f18"),0)</f>
        <v>0</v>
      </c>
      <c r="J148" s="78" cm="1">
        <f t="array" aca="1" ref="J148" ca="1">IFERROR(INDIRECT("'" &amp;$C148&amp; "'!" &amp;"f19"),0)</f>
        <v>0</v>
      </c>
      <c r="K148" s="78" cm="1">
        <f t="array" aca="1" ref="K148" ca="1">IFERROR(INDIRECT("'" &amp;$C148&amp; "'!" &amp;"f20"),0)</f>
        <v>0</v>
      </c>
      <c r="L148" s="78" cm="1">
        <f t="array" aca="1" ref="L148" ca="1">IFERROR(INDIRECT("'" &amp;$C148&amp; "'!" &amp;"f21"),0)</f>
        <v>0</v>
      </c>
      <c r="M148" s="78" cm="1">
        <f t="array" aca="1" ref="M148" ca="1">IFERROR(INDIRECT("'" &amp;$C148&amp; "'!" &amp;"f22"),0)</f>
        <v>0</v>
      </c>
      <c r="N148" s="79">
        <f t="shared" ca="1" si="19"/>
        <v>0</v>
      </c>
      <c r="O148" s="79">
        <f t="shared" ca="1" si="19"/>
        <v>0</v>
      </c>
      <c r="P148" s="79">
        <f t="shared" ca="1" si="19"/>
        <v>0</v>
      </c>
      <c r="Q148" s="79">
        <f t="shared" ca="1" si="19"/>
        <v>0</v>
      </c>
      <c r="R148" s="79">
        <f t="shared" ca="1" si="19"/>
        <v>0</v>
      </c>
      <c r="S148" s="79">
        <f t="shared" ca="1" si="19"/>
        <v>0</v>
      </c>
      <c r="T148" s="79">
        <f t="shared" ca="1" si="19"/>
        <v>0</v>
      </c>
      <c r="U148" s="79">
        <f t="shared" ca="1" si="19"/>
        <v>0</v>
      </c>
      <c r="V148" s="79">
        <f t="shared" ca="1" si="19"/>
        <v>0</v>
      </c>
      <c r="W148" s="79">
        <f t="shared" ca="1" si="19"/>
        <v>0</v>
      </c>
      <c r="X148" s="79">
        <f t="shared" ca="1" si="19"/>
        <v>0</v>
      </c>
      <c r="Y148" s="79">
        <f t="shared" ca="1" si="19"/>
        <v>0</v>
      </c>
      <c r="Z148" s="79">
        <f t="shared" ca="1" si="19"/>
        <v>0</v>
      </c>
      <c r="AA148" s="79">
        <f t="shared" ca="1" si="19"/>
        <v>0</v>
      </c>
      <c r="AB148" s="79">
        <f t="shared" ca="1" si="19"/>
        <v>0</v>
      </c>
      <c r="AC148" s="79">
        <f t="shared" ca="1" si="19"/>
        <v>0</v>
      </c>
      <c r="AD148" s="79">
        <f t="shared" ca="1" si="18"/>
        <v>0</v>
      </c>
      <c r="AE148" s="79">
        <f t="shared" ca="1" si="18"/>
        <v>0</v>
      </c>
      <c r="AF148" s="79">
        <f t="shared" ca="1" si="18"/>
        <v>0</v>
      </c>
      <c r="AG148" s="79">
        <f t="shared" ca="1" si="18"/>
        <v>0</v>
      </c>
      <c r="AH148" s="79">
        <f t="shared" ca="1" si="18"/>
        <v>0</v>
      </c>
      <c r="AI148" s="79">
        <f t="shared" ca="1" si="18"/>
        <v>0</v>
      </c>
      <c r="AJ148" s="79">
        <f t="shared" ca="1" si="18"/>
        <v>0</v>
      </c>
      <c r="AK148" s="79">
        <f t="shared" ca="1" si="18"/>
        <v>0</v>
      </c>
      <c r="AL148" s="79">
        <f t="shared" ca="1" si="18"/>
        <v>0</v>
      </c>
      <c r="AM148" s="79">
        <f t="shared" ca="1" si="1"/>
        <v>0</v>
      </c>
      <c r="AN148" s="17"/>
    </row>
    <row r="149" spans="2:40" ht="19.95" customHeight="1" x14ac:dyDescent="0.5">
      <c r="B149" s="14" t="str" cm="1">
        <f t="array" aca="1" ref="B149" ca="1">IF(C149=0,"",IFERROR(INDIRECT("'"&amp;$C149&amp;"'!"&amp;"D5"),"Некорректное название листа"))</f>
        <v/>
      </c>
      <c r="C149" s="6"/>
      <c r="D149" s="78" cm="1">
        <f t="array" aca="1" ref="D149" ca="1">IFERROR(INDIRECT("'"&amp;$C149&amp;"'!"&amp;"d18"),0)</f>
        <v>0</v>
      </c>
      <c r="E149" s="78" cm="1">
        <f t="array" aca="1" ref="E149" ca="1">IFERROR(INDIRECT("'" &amp;$C149&amp; "'!" &amp;"d19"),0)</f>
        <v>0</v>
      </c>
      <c r="F149" s="78" cm="1">
        <f t="array" aca="1" ref="F149" ca="1">IFERROR(INDIRECT("'" &amp;$C149&amp; "'!" &amp;"d20"),0)</f>
        <v>0</v>
      </c>
      <c r="G149" s="78" cm="1">
        <f t="array" aca="1" ref="G149" ca="1">IFERROR(INDIRECT("'" &amp;$C149&amp; "'!" &amp;"d21"),0)</f>
        <v>0</v>
      </c>
      <c r="H149" s="78" cm="1">
        <f t="array" aca="1" ref="H149" ca="1">IFERROR(INDIRECT("'" &amp;$C149&amp; "'!" &amp;"d22"),0)</f>
        <v>0</v>
      </c>
      <c r="I149" s="78" cm="1">
        <f t="array" aca="1" ref="I149" ca="1">IFERROR(INDIRECT("'" &amp;$C149&amp; "'!" &amp;"f18"),0)</f>
        <v>0</v>
      </c>
      <c r="J149" s="78" cm="1">
        <f t="array" aca="1" ref="J149" ca="1">IFERROR(INDIRECT("'" &amp;$C149&amp; "'!" &amp;"f19"),0)</f>
        <v>0</v>
      </c>
      <c r="K149" s="78" cm="1">
        <f t="array" aca="1" ref="K149" ca="1">IFERROR(INDIRECT("'" &amp;$C149&amp; "'!" &amp;"f20"),0)</f>
        <v>0</v>
      </c>
      <c r="L149" s="78" cm="1">
        <f t="array" aca="1" ref="L149" ca="1">IFERROR(INDIRECT("'" &amp;$C149&amp; "'!" &amp;"f21"),0)</f>
        <v>0</v>
      </c>
      <c r="M149" s="78" cm="1">
        <f t="array" aca="1" ref="M149" ca="1">IFERROR(INDIRECT("'" &amp;$C149&amp; "'!" &amp;"f22"),0)</f>
        <v>0</v>
      </c>
      <c r="N149" s="79">
        <f t="shared" ca="1" si="19"/>
        <v>0</v>
      </c>
      <c r="O149" s="79">
        <f t="shared" ca="1" si="19"/>
        <v>0</v>
      </c>
      <c r="P149" s="79">
        <f t="shared" ca="1" si="19"/>
        <v>0</v>
      </c>
      <c r="Q149" s="79">
        <f t="shared" ca="1" si="19"/>
        <v>0</v>
      </c>
      <c r="R149" s="79">
        <f t="shared" ca="1" si="19"/>
        <v>0</v>
      </c>
      <c r="S149" s="79">
        <f t="shared" ca="1" si="19"/>
        <v>0</v>
      </c>
      <c r="T149" s="79">
        <f t="shared" ca="1" si="19"/>
        <v>0</v>
      </c>
      <c r="U149" s="79">
        <f t="shared" ca="1" si="19"/>
        <v>0</v>
      </c>
      <c r="V149" s="79">
        <f t="shared" ca="1" si="19"/>
        <v>0</v>
      </c>
      <c r="W149" s="79">
        <f t="shared" ca="1" si="19"/>
        <v>0</v>
      </c>
      <c r="X149" s="79">
        <f t="shared" ca="1" si="19"/>
        <v>0</v>
      </c>
      <c r="Y149" s="79">
        <f t="shared" ca="1" si="19"/>
        <v>0</v>
      </c>
      <c r="Z149" s="79">
        <f t="shared" ca="1" si="19"/>
        <v>0</v>
      </c>
      <c r="AA149" s="79">
        <f t="shared" ca="1" si="19"/>
        <v>0</v>
      </c>
      <c r="AB149" s="79">
        <f t="shared" ca="1" si="19"/>
        <v>0</v>
      </c>
      <c r="AC149" s="79">
        <f t="shared" ca="1" si="19"/>
        <v>0</v>
      </c>
      <c r="AD149" s="79">
        <f t="shared" ca="1" si="18"/>
        <v>0</v>
      </c>
      <c r="AE149" s="79">
        <f t="shared" ca="1" si="18"/>
        <v>0</v>
      </c>
      <c r="AF149" s="79">
        <f t="shared" ca="1" si="18"/>
        <v>0</v>
      </c>
      <c r="AG149" s="79">
        <f t="shared" ca="1" si="18"/>
        <v>0</v>
      </c>
      <c r="AH149" s="79">
        <f t="shared" ca="1" si="18"/>
        <v>0</v>
      </c>
      <c r="AI149" s="79">
        <f t="shared" ca="1" si="18"/>
        <v>0</v>
      </c>
      <c r="AJ149" s="79">
        <f t="shared" ca="1" si="18"/>
        <v>0</v>
      </c>
      <c r="AK149" s="79">
        <f t="shared" ca="1" si="18"/>
        <v>0</v>
      </c>
      <c r="AL149" s="79">
        <f t="shared" ca="1" si="18"/>
        <v>0</v>
      </c>
      <c r="AM149" s="79">
        <f t="shared" ca="1" si="1"/>
        <v>0</v>
      </c>
      <c r="AN149" s="17"/>
    </row>
    <row r="150" spans="2:40" ht="19.95" customHeight="1" x14ac:dyDescent="0.5">
      <c r="B150" s="14" t="str" cm="1">
        <f t="array" aca="1" ref="B150" ca="1">IF(C150=0,"",IFERROR(INDIRECT("'"&amp;$C150&amp;"'!"&amp;"D5"),"Некорректное название листа"))</f>
        <v/>
      </c>
      <c r="C150" s="6"/>
      <c r="D150" s="78" cm="1">
        <f t="array" aca="1" ref="D150" ca="1">IFERROR(INDIRECT("'"&amp;$C150&amp;"'!"&amp;"d18"),0)</f>
        <v>0</v>
      </c>
      <c r="E150" s="78" cm="1">
        <f t="array" aca="1" ref="E150" ca="1">IFERROR(INDIRECT("'" &amp;$C150&amp; "'!" &amp;"d19"),0)</f>
        <v>0</v>
      </c>
      <c r="F150" s="78" cm="1">
        <f t="array" aca="1" ref="F150" ca="1">IFERROR(INDIRECT("'" &amp;$C150&amp; "'!" &amp;"d20"),0)</f>
        <v>0</v>
      </c>
      <c r="G150" s="78" cm="1">
        <f t="array" aca="1" ref="G150" ca="1">IFERROR(INDIRECT("'" &amp;$C150&amp; "'!" &amp;"d21"),0)</f>
        <v>0</v>
      </c>
      <c r="H150" s="78" cm="1">
        <f t="array" aca="1" ref="H150" ca="1">IFERROR(INDIRECT("'" &amp;$C150&amp; "'!" &amp;"d22"),0)</f>
        <v>0</v>
      </c>
      <c r="I150" s="78" cm="1">
        <f t="array" aca="1" ref="I150" ca="1">IFERROR(INDIRECT("'" &amp;$C150&amp; "'!" &amp;"f18"),0)</f>
        <v>0</v>
      </c>
      <c r="J150" s="78" cm="1">
        <f t="array" aca="1" ref="J150" ca="1">IFERROR(INDIRECT("'" &amp;$C150&amp; "'!" &amp;"f19"),0)</f>
        <v>0</v>
      </c>
      <c r="K150" s="78" cm="1">
        <f t="array" aca="1" ref="K150" ca="1">IFERROR(INDIRECT("'" &amp;$C150&amp; "'!" &amp;"f20"),0)</f>
        <v>0</v>
      </c>
      <c r="L150" s="78" cm="1">
        <f t="array" aca="1" ref="L150" ca="1">IFERROR(INDIRECT("'" &amp;$C150&amp; "'!" &amp;"f21"),0)</f>
        <v>0</v>
      </c>
      <c r="M150" s="78" cm="1">
        <f t="array" aca="1" ref="M150" ca="1">IFERROR(INDIRECT("'" &amp;$C150&amp; "'!" &amp;"f22"),0)</f>
        <v>0</v>
      </c>
      <c r="N150" s="79">
        <f t="shared" ca="1" si="19"/>
        <v>0</v>
      </c>
      <c r="O150" s="79">
        <f t="shared" ca="1" si="19"/>
        <v>0</v>
      </c>
      <c r="P150" s="79">
        <f t="shared" ca="1" si="19"/>
        <v>0</v>
      </c>
      <c r="Q150" s="79">
        <f t="shared" ca="1" si="19"/>
        <v>0</v>
      </c>
      <c r="R150" s="79">
        <f t="shared" ca="1" si="19"/>
        <v>0</v>
      </c>
      <c r="S150" s="79">
        <f t="shared" ca="1" si="19"/>
        <v>0</v>
      </c>
      <c r="T150" s="79">
        <f t="shared" ca="1" si="19"/>
        <v>0</v>
      </c>
      <c r="U150" s="79">
        <f t="shared" ca="1" si="19"/>
        <v>0</v>
      </c>
      <c r="V150" s="79">
        <f t="shared" ca="1" si="19"/>
        <v>0</v>
      </c>
      <c r="W150" s="79">
        <f t="shared" ca="1" si="19"/>
        <v>0</v>
      </c>
      <c r="X150" s="79">
        <f t="shared" ca="1" si="19"/>
        <v>0</v>
      </c>
      <c r="Y150" s="79">
        <f t="shared" ca="1" si="19"/>
        <v>0</v>
      </c>
      <c r="Z150" s="79">
        <f t="shared" ca="1" si="19"/>
        <v>0</v>
      </c>
      <c r="AA150" s="79">
        <f t="shared" ca="1" si="19"/>
        <v>0</v>
      </c>
      <c r="AB150" s="79">
        <f t="shared" ca="1" si="19"/>
        <v>0</v>
      </c>
      <c r="AC150" s="79">
        <f t="shared" ca="1" si="19"/>
        <v>0</v>
      </c>
      <c r="AD150" s="79">
        <f t="shared" ca="1" si="18"/>
        <v>0</v>
      </c>
      <c r="AE150" s="79">
        <f t="shared" ca="1" si="18"/>
        <v>0</v>
      </c>
      <c r="AF150" s="79">
        <f t="shared" ca="1" si="18"/>
        <v>0</v>
      </c>
      <c r="AG150" s="79">
        <f t="shared" ca="1" si="18"/>
        <v>0</v>
      </c>
      <c r="AH150" s="79">
        <f t="shared" ca="1" si="18"/>
        <v>0</v>
      </c>
      <c r="AI150" s="79">
        <f t="shared" ca="1" si="18"/>
        <v>0</v>
      </c>
      <c r="AJ150" s="79">
        <f t="shared" ca="1" si="18"/>
        <v>0</v>
      </c>
      <c r="AK150" s="79">
        <f t="shared" ca="1" si="18"/>
        <v>0</v>
      </c>
      <c r="AL150" s="79">
        <f t="shared" ca="1" si="18"/>
        <v>0</v>
      </c>
      <c r="AM150" s="79">
        <f t="shared" ca="1" si="1"/>
        <v>0</v>
      </c>
      <c r="AN150" s="17"/>
    </row>
    <row r="151" spans="2:40" ht="19.95" customHeight="1" x14ac:dyDescent="0.5">
      <c r="B151" s="14" t="str" cm="1">
        <f t="array" aca="1" ref="B151" ca="1">IF(C151=0,"",IFERROR(INDIRECT("'"&amp;$C151&amp;"'!"&amp;"D5"),"Некорректное название листа"))</f>
        <v/>
      </c>
      <c r="C151" s="6"/>
      <c r="D151" s="78" cm="1">
        <f t="array" aca="1" ref="D151" ca="1">IFERROR(INDIRECT("'"&amp;$C151&amp;"'!"&amp;"d18"),0)</f>
        <v>0</v>
      </c>
      <c r="E151" s="78" cm="1">
        <f t="array" aca="1" ref="E151" ca="1">IFERROR(INDIRECT("'" &amp;$C151&amp; "'!" &amp;"d19"),0)</f>
        <v>0</v>
      </c>
      <c r="F151" s="78" cm="1">
        <f t="array" aca="1" ref="F151" ca="1">IFERROR(INDIRECT("'" &amp;$C151&amp; "'!" &amp;"d20"),0)</f>
        <v>0</v>
      </c>
      <c r="G151" s="78" cm="1">
        <f t="array" aca="1" ref="G151" ca="1">IFERROR(INDIRECT("'" &amp;$C151&amp; "'!" &amp;"d21"),0)</f>
        <v>0</v>
      </c>
      <c r="H151" s="78" cm="1">
        <f t="array" aca="1" ref="H151" ca="1">IFERROR(INDIRECT("'" &amp;$C151&amp; "'!" &amp;"d22"),0)</f>
        <v>0</v>
      </c>
      <c r="I151" s="78" cm="1">
        <f t="array" aca="1" ref="I151" ca="1">IFERROR(INDIRECT("'" &amp;$C151&amp; "'!" &amp;"f18"),0)</f>
        <v>0</v>
      </c>
      <c r="J151" s="78" cm="1">
        <f t="array" aca="1" ref="J151" ca="1">IFERROR(INDIRECT("'" &amp;$C151&amp; "'!" &amp;"f19"),0)</f>
        <v>0</v>
      </c>
      <c r="K151" s="78" cm="1">
        <f t="array" aca="1" ref="K151" ca="1">IFERROR(INDIRECT("'" &amp;$C151&amp; "'!" &amp;"f20"),0)</f>
        <v>0</v>
      </c>
      <c r="L151" s="78" cm="1">
        <f t="array" aca="1" ref="L151" ca="1">IFERROR(INDIRECT("'" &amp;$C151&amp; "'!" &amp;"f21"),0)</f>
        <v>0</v>
      </c>
      <c r="M151" s="78" cm="1">
        <f t="array" aca="1" ref="M151" ca="1">IFERROR(INDIRECT("'" &amp;$C151&amp; "'!" &amp;"f22"),0)</f>
        <v>0</v>
      </c>
      <c r="N151" s="79">
        <f t="shared" ca="1" si="19"/>
        <v>0</v>
      </c>
      <c r="O151" s="79">
        <f t="shared" ca="1" si="19"/>
        <v>0</v>
      </c>
      <c r="P151" s="79">
        <f t="shared" ca="1" si="19"/>
        <v>0</v>
      </c>
      <c r="Q151" s="79">
        <f t="shared" ca="1" si="19"/>
        <v>0</v>
      </c>
      <c r="R151" s="79">
        <f t="shared" ca="1" si="19"/>
        <v>0</v>
      </c>
      <c r="S151" s="79">
        <f t="shared" ca="1" si="19"/>
        <v>0</v>
      </c>
      <c r="T151" s="79">
        <f t="shared" ca="1" si="19"/>
        <v>0</v>
      </c>
      <c r="U151" s="79">
        <f t="shared" ca="1" si="19"/>
        <v>0</v>
      </c>
      <c r="V151" s="79">
        <f t="shared" ca="1" si="19"/>
        <v>0</v>
      </c>
      <c r="W151" s="79">
        <f t="shared" ca="1" si="19"/>
        <v>0</v>
      </c>
      <c r="X151" s="79">
        <f t="shared" ca="1" si="19"/>
        <v>0</v>
      </c>
      <c r="Y151" s="79">
        <f t="shared" ca="1" si="19"/>
        <v>0</v>
      </c>
      <c r="Z151" s="79">
        <f t="shared" ca="1" si="19"/>
        <v>0</v>
      </c>
      <c r="AA151" s="79">
        <f t="shared" ca="1" si="19"/>
        <v>0</v>
      </c>
      <c r="AB151" s="79">
        <f t="shared" ca="1" si="19"/>
        <v>0</v>
      </c>
      <c r="AC151" s="79">
        <f t="shared" ref="AC151:AL166" ca="1" si="20">IFERROR(INDEX(INDIRECT("'" &amp;$C151&amp; "'!" &amp;"E:E"),MATCH(AC$4,INDIRECT("'" &amp;$C151&amp; "'!" &amp;"C:C"),0),1),0)</f>
        <v>0</v>
      </c>
      <c r="AD151" s="79">
        <f t="shared" ca="1" si="20"/>
        <v>0</v>
      </c>
      <c r="AE151" s="79">
        <f t="shared" ca="1" si="20"/>
        <v>0</v>
      </c>
      <c r="AF151" s="79">
        <f t="shared" ca="1" si="18"/>
        <v>0</v>
      </c>
      <c r="AG151" s="79">
        <f t="shared" ca="1" si="20"/>
        <v>0</v>
      </c>
      <c r="AH151" s="79">
        <f t="shared" ca="1" si="20"/>
        <v>0</v>
      </c>
      <c r="AI151" s="79">
        <f t="shared" ca="1" si="20"/>
        <v>0</v>
      </c>
      <c r="AJ151" s="79">
        <f t="shared" ca="1" si="20"/>
        <v>0</v>
      </c>
      <c r="AK151" s="79">
        <f t="shared" ca="1" si="20"/>
        <v>0</v>
      </c>
      <c r="AL151" s="79">
        <f t="shared" ca="1" si="20"/>
        <v>0</v>
      </c>
      <c r="AM151" s="79">
        <f t="shared" ca="1" si="1"/>
        <v>0</v>
      </c>
      <c r="AN151" s="17"/>
    </row>
    <row r="152" spans="2:40" ht="19.95" customHeight="1" x14ac:dyDescent="0.5">
      <c r="B152" s="14" t="str" cm="1">
        <f t="array" aca="1" ref="B152" ca="1">IF(C152=0,"",IFERROR(INDIRECT("'"&amp;$C152&amp;"'!"&amp;"D5"),"Некорректное название листа"))</f>
        <v/>
      </c>
      <c r="C152" s="6"/>
      <c r="D152" s="78" cm="1">
        <f t="array" aca="1" ref="D152" ca="1">IFERROR(INDIRECT("'"&amp;$C152&amp;"'!"&amp;"d18"),0)</f>
        <v>0</v>
      </c>
      <c r="E152" s="78" cm="1">
        <f t="array" aca="1" ref="E152" ca="1">IFERROR(INDIRECT("'" &amp;$C152&amp; "'!" &amp;"d19"),0)</f>
        <v>0</v>
      </c>
      <c r="F152" s="78" cm="1">
        <f t="array" aca="1" ref="F152" ca="1">IFERROR(INDIRECT("'" &amp;$C152&amp; "'!" &amp;"d20"),0)</f>
        <v>0</v>
      </c>
      <c r="G152" s="78" cm="1">
        <f t="array" aca="1" ref="G152" ca="1">IFERROR(INDIRECT("'" &amp;$C152&amp; "'!" &amp;"d21"),0)</f>
        <v>0</v>
      </c>
      <c r="H152" s="78" cm="1">
        <f t="array" aca="1" ref="H152" ca="1">IFERROR(INDIRECT("'" &amp;$C152&amp; "'!" &amp;"d22"),0)</f>
        <v>0</v>
      </c>
      <c r="I152" s="78" cm="1">
        <f t="array" aca="1" ref="I152" ca="1">IFERROR(INDIRECT("'" &amp;$C152&amp; "'!" &amp;"f18"),0)</f>
        <v>0</v>
      </c>
      <c r="J152" s="78" cm="1">
        <f t="array" aca="1" ref="J152" ca="1">IFERROR(INDIRECT("'" &amp;$C152&amp; "'!" &amp;"f19"),0)</f>
        <v>0</v>
      </c>
      <c r="K152" s="78" cm="1">
        <f t="array" aca="1" ref="K152" ca="1">IFERROR(INDIRECT("'" &amp;$C152&amp; "'!" &amp;"f20"),0)</f>
        <v>0</v>
      </c>
      <c r="L152" s="78" cm="1">
        <f t="array" aca="1" ref="L152" ca="1">IFERROR(INDIRECT("'" &amp;$C152&amp; "'!" &amp;"f21"),0)</f>
        <v>0</v>
      </c>
      <c r="M152" s="78" cm="1">
        <f t="array" aca="1" ref="M152" ca="1">IFERROR(INDIRECT("'" &amp;$C152&amp; "'!" &amp;"f22"),0)</f>
        <v>0</v>
      </c>
      <c r="N152" s="79">
        <f t="shared" ref="N152:AC167" ca="1" si="21">IFERROR(INDEX(INDIRECT("'" &amp;$C152&amp; "'!" &amp;"E:E"),MATCH(N$4,INDIRECT("'" &amp;$C152&amp; "'!" &amp;"C:C"),0),1),0)</f>
        <v>0</v>
      </c>
      <c r="O152" s="79">
        <f t="shared" ca="1" si="21"/>
        <v>0</v>
      </c>
      <c r="P152" s="79">
        <f t="shared" ca="1" si="21"/>
        <v>0</v>
      </c>
      <c r="Q152" s="79">
        <f t="shared" ca="1" si="21"/>
        <v>0</v>
      </c>
      <c r="R152" s="79">
        <f t="shared" ca="1" si="21"/>
        <v>0</v>
      </c>
      <c r="S152" s="79">
        <f t="shared" ca="1" si="21"/>
        <v>0</v>
      </c>
      <c r="T152" s="79">
        <f t="shared" ca="1" si="21"/>
        <v>0</v>
      </c>
      <c r="U152" s="79">
        <f t="shared" ca="1" si="21"/>
        <v>0</v>
      </c>
      <c r="V152" s="79">
        <f t="shared" ca="1" si="21"/>
        <v>0</v>
      </c>
      <c r="W152" s="79">
        <f t="shared" ca="1" si="21"/>
        <v>0</v>
      </c>
      <c r="X152" s="79">
        <f t="shared" ca="1" si="21"/>
        <v>0</v>
      </c>
      <c r="Y152" s="79">
        <f t="shared" ca="1" si="21"/>
        <v>0</v>
      </c>
      <c r="Z152" s="79">
        <f t="shared" ca="1" si="21"/>
        <v>0</v>
      </c>
      <c r="AA152" s="79">
        <f t="shared" ca="1" si="21"/>
        <v>0</v>
      </c>
      <c r="AB152" s="79">
        <f t="shared" ca="1" si="21"/>
        <v>0</v>
      </c>
      <c r="AC152" s="79">
        <f t="shared" ca="1" si="21"/>
        <v>0</v>
      </c>
      <c r="AD152" s="79">
        <f t="shared" ca="1" si="20"/>
        <v>0</v>
      </c>
      <c r="AE152" s="79">
        <f t="shared" ca="1" si="20"/>
        <v>0</v>
      </c>
      <c r="AF152" s="79">
        <f t="shared" ca="1" si="18"/>
        <v>0</v>
      </c>
      <c r="AG152" s="79">
        <f t="shared" ca="1" si="20"/>
        <v>0</v>
      </c>
      <c r="AH152" s="79">
        <f t="shared" ca="1" si="20"/>
        <v>0</v>
      </c>
      <c r="AI152" s="79">
        <f t="shared" ca="1" si="20"/>
        <v>0</v>
      </c>
      <c r="AJ152" s="79">
        <f t="shared" ca="1" si="20"/>
        <v>0</v>
      </c>
      <c r="AK152" s="79">
        <f t="shared" ca="1" si="20"/>
        <v>0</v>
      </c>
      <c r="AL152" s="79">
        <f t="shared" ca="1" si="20"/>
        <v>0</v>
      </c>
      <c r="AM152" s="79">
        <f t="shared" ca="1" si="1"/>
        <v>0</v>
      </c>
      <c r="AN152" s="17"/>
    </row>
    <row r="153" spans="2:40" ht="19.95" customHeight="1" x14ac:dyDescent="0.5">
      <c r="B153" s="14" t="str" cm="1">
        <f t="array" aca="1" ref="B153" ca="1">IF(C153=0,"",IFERROR(INDIRECT("'"&amp;$C153&amp;"'!"&amp;"D5"),"Некорректное название листа"))</f>
        <v/>
      </c>
      <c r="C153" s="6"/>
      <c r="D153" s="78" cm="1">
        <f t="array" aca="1" ref="D153" ca="1">IFERROR(INDIRECT("'"&amp;$C153&amp;"'!"&amp;"d18"),0)</f>
        <v>0</v>
      </c>
      <c r="E153" s="78" cm="1">
        <f t="array" aca="1" ref="E153" ca="1">IFERROR(INDIRECT("'" &amp;$C153&amp; "'!" &amp;"d19"),0)</f>
        <v>0</v>
      </c>
      <c r="F153" s="78" cm="1">
        <f t="array" aca="1" ref="F153" ca="1">IFERROR(INDIRECT("'" &amp;$C153&amp; "'!" &amp;"d20"),0)</f>
        <v>0</v>
      </c>
      <c r="G153" s="78" cm="1">
        <f t="array" aca="1" ref="G153" ca="1">IFERROR(INDIRECT("'" &amp;$C153&amp; "'!" &amp;"d21"),0)</f>
        <v>0</v>
      </c>
      <c r="H153" s="78" cm="1">
        <f t="array" aca="1" ref="H153" ca="1">IFERROR(INDIRECT("'" &amp;$C153&amp; "'!" &amp;"d22"),0)</f>
        <v>0</v>
      </c>
      <c r="I153" s="78" cm="1">
        <f t="array" aca="1" ref="I153" ca="1">IFERROR(INDIRECT("'" &amp;$C153&amp; "'!" &amp;"f18"),0)</f>
        <v>0</v>
      </c>
      <c r="J153" s="78" cm="1">
        <f t="array" aca="1" ref="J153" ca="1">IFERROR(INDIRECT("'" &amp;$C153&amp; "'!" &amp;"f19"),0)</f>
        <v>0</v>
      </c>
      <c r="K153" s="78" cm="1">
        <f t="array" aca="1" ref="K153" ca="1">IFERROR(INDIRECT("'" &amp;$C153&amp; "'!" &amp;"f20"),0)</f>
        <v>0</v>
      </c>
      <c r="L153" s="78" cm="1">
        <f t="array" aca="1" ref="L153" ca="1">IFERROR(INDIRECT("'" &amp;$C153&amp; "'!" &amp;"f21"),0)</f>
        <v>0</v>
      </c>
      <c r="M153" s="78" cm="1">
        <f t="array" aca="1" ref="M153" ca="1">IFERROR(INDIRECT("'" &amp;$C153&amp; "'!" &amp;"f22"),0)</f>
        <v>0</v>
      </c>
      <c r="N153" s="79">
        <f t="shared" ca="1" si="21"/>
        <v>0</v>
      </c>
      <c r="O153" s="79">
        <f t="shared" ca="1" si="21"/>
        <v>0</v>
      </c>
      <c r="P153" s="79">
        <f t="shared" ca="1" si="21"/>
        <v>0</v>
      </c>
      <c r="Q153" s="79">
        <f t="shared" ca="1" si="21"/>
        <v>0</v>
      </c>
      <c r="R153" s="79">
        <f t="shared" ca="1" si="21"/>
        <v>0</v>
      </c>
      <c r="S153" s="79">
        <f t="shared" ca="1" si="21"/>
        <v>0</v>
      </c>
      <c r="T153" s="79">
        <f t="shared" ca="1" si="21"/>
        <v>0</v>
      </c>
      <c r="U153" s="79">
        <f t="shared" ca="1" si="21"/>
        <v>0</v>
      </c>
      <c r="V153" s="79">
        <f t="shared" ca="1" si="21"/>
        <v>0</v>
      </c>
      <c r="W153" s="79">
        <f t="shared" ca="1" si="21"/>
        <v>0</v>
      </c>
      <c r="X153" s="79">
        <f t="shared" ca="1" si="21"/>
        <v>0</v>
      </c>
      <c r="Y153" s="79">
        <f t="shared" ca="1" si="21"/>
        <v>0</v>
      </c>
      <c r="Z153" s="79">
        <f t="shared" ca="1" si="21"/>
        <v>0</v>
      </c>
      <c r="AA153" s="79">
        <f t="shared" ca="1" si="21"/>
        <v>0</v>
      </c>
      <c r="AB153" s="79">
        <f t="shared" ca="1" si="21"/>
        <v>0</v>
      </c>
      <c r="AC153" s="79">
        <f t="shared" ca="1" si="21"/>
        <v>0</v>
      </c>
      <c r="AD153" s="79">
        <f t="shared" ca="1" si="20"/>
        <v>0</v>
      </c>
      <c r="AE153" s="79">
        <f t="shared" ca="1" si="20"/>
        <v>0</v>
      </c>
      <c r="AF153" s="79">
        <f t="shared" ca="1" si="18"/>
        <v>0</v>
      </c>
      <c r="AG153" s="79">
        <f t="shared" ca="1" si="20"/>
        <v>0</v>
      </c>
      <c r="AH153" s="79">
        <f t="shared" ca="1" si="20"/>
        <v>0</v>
      </c>
      <c r="AI153" s="79">
        <f t="shared" ca="1" si="20"/>
        <v>0</v>
      </c>
      <c r="AJ153" s="79">
        <f t="shared" ca="1" si="20"/>
        <v>0</v>
      </c>
      <c r="AK153" s="79">
        <f t="shared" ca="1" si="20"/>
        <v>0</v>
      </c>
      <c r="AL153" s="79">
        <f t="shared" ca="1" si="20"/>
        <v>0</v>
      </c>
      <c r="AM153" s="79">
        <f t="shared" ca="1" si="1"/>
        <v>0</v>
      </c>
      <c r="AN153" s="17"/>
    </row>
    <row r="154" spans="2:40" ht="19.95" customHeight="1" x14ac:dyDescent="0.5">
      <c r="B154" s="14" t="str" cm="1">
        <f t="array" aca="1" ref="B154" ca="1">IF(C154=0,"",IFERROR(INDIRECT("'"&amp;$C154&amp;"'!"&amp;"D5"),"Некорректное название листа"))</f>
        <v/>
      </c>
      <c r="C154" s="6"/>
      <c r="D154" s="78" cm="1">
        <f t="array" aca="1" ref="D154" ca="1">IFERROR(INDIRECT("'"&amp;$C154&amp;"'!"&amp;"d18"),0)</f>
        <v>0</v>
      </c>
      <c r="E154" s="78" cm="1">
        <f t="array" aca="1" ref="E154" ca="1">IFERROR(INDIRECT("'" &amp;$C154&amp; "'!" &amp;"d19"),0)</f>
        <v>0</v>
      </c>
      <c r="F154" s="78" cm="1">
        <f t="array" aca="1" ref="F154" ca="1">IFERROR(INDIRECT("'" &amp;$C154&amp; "'!" &amp;"d20"),0)</f>
        <v>0</v>
      </c>
      <c r="G154" s="78" cm="1">
        <f t="array" aca="1" ref="G154" ca="1">IFERROR(INDIRECT("'" &amp;$C154&amp; "'!" &amp;"d21"),0)</f>
        <v>0</v>
      </c>
      <c r="H154" s="78" cm="1">
        <f t="array" aca="1" ref="H154" ca="1">IFERROR(INDIRECT("'" &amp;$C154&amp; "'!" &amp;"d22"),0)</f>
        <v>0</v>
      </c>
      <c r="I154" s="78" cm="1">
        <f t="array" aca="1" ref="I154" ca="1">IFERROR(INDIRECT("'" &amp;$C154&amp; "'!" &amp;"f18"),0)</f>
        <v>0</v>
      </c>
      <c r="J154" s="78" cm="1">
        <f t="array" aca="1" ref="J154" ca="1">IFERROR(INDIRECT("'" &amp;$C154&amp; "'!" &amp;"f19"),0)</f>
        <v>0</v>
      </c>
      <c r="K154" s="78" cm="1">
        <f t="array" aca="1" ref="K154" ca="1">IFERROR(INDIRECT("'" &amp;$C154&amp; "'!" &amp;"f20"),0)</f>
        <v>0</v>
      </c>
      <c r="L154" s="78" cm="1">
        <f t="array" aca="1" ref="L154" ca="1">IFERROR(INDIRECT("'" &amp;$C154&amp; "'!" &amp;"f21"),0)</f>
        <v>0</v>
      </c>
      <c r="M154" s="78" cm="1">
        <f t="array" aca="1" ref="M154" ca="1">IFERROR(INDIRECT("'" &amp;$C154&amp; "'!" &amp;"f22"),0)</f>
        <v>0</v>
      </c>
      <c r="N154" s="79">
        <f t="shared" ca="1" si="21"/>
        <v>0</v>
      </c>
      <c r="O154" s="79">
        <f t="shared" ca="1" si="21"/>
        <v>0</v>
      </c>
      <c r="P154" s="79">
        <f t="shared" ca="1" si="21"/>
        <v>0</v>
      </c>
      <c r="Q154" s="79">
        <f t="shared" ca="1" si="21"/>
        <v>0</v>
      </c>
      <c r="R154" s="79">
        <f t="shared" ca="1" si="21"/>
        <v>0</v>
      </c>
      <c r="S154" s="79">
        <f t="shared" ca="1" si="21"/>
        <v>0</v>
      </c>
      <c r="T154" s="79">
        <f t="shared" ca="1" si="21"/>
        <v>0</v>
      </c>
      <c r="U154" s="79">
        <f t="shared" ca="1" si="21"/>
        <v>0</v>
      </c>
      <c r="V154" s="79">
        <f t="shared" ca="1" si="21"/>
        <v>0</v>
      </c>
      <c r="W154" s="79">
        <f t="shared" ca="1" si="21"/>
        <v>0</v>
      </c>
      <c r="X154" s="79">
        <f t="shared" ca="1" si="21"/>
        <v>0</v>
      </c>
      <c r="Y154" s="79">
        <f t="shared" ca="1" si="21"/>
        <v>0</v>
      </c>
      <c r="Z154" s="79">
        <f t="shared" ca="1" si="21"/>
        <v>0</v>
      </c>
      <c r="AA154" s="79">
        <f t="shared" ca="1" si="21"/>
        <v>0</v>
      </c>
      <c r="AB154" s="79">
        <f t="shared" ca="1" si="21"/>
        <v>0</v>
      </c>
      <c r="AC154" s="79">
        <f t="shared" ca="1" si="21"/>
        <v>0</v>
      </c>
      <c r="AD154" s="79">
        <f t="shared" ca="1" si="20"/>
        <v>0</v>
      </c>
      <c r="AE154" s="79">
        <f t="shared" ca="1" si="20"/>
        <v>0</v>
      </c>
      <c r="AF154" s="79">
        <f t="shared" ca="1" si="18"/>
        <v>0</v>
      </c>
      <c r="AG154" s="79">
        <f t="shared" ca="1" si="20"/>
        <v>0</v>
      </c>
      <c r="AH154" s="79">
        <f t="shared" ca="1" si="20"/>
        <v>0</v>
      </c>
      <c r="AI154" s="79">
        <f t="shared" ca="1" si="20"/>
        <v>0</v>
      </c>
      <c r="AJ154" s="79">
        <f t="shared" ca="1" si="20"/>
        <v>0</v>
      </c>
      <c r="AK154" s="79">
        <f t="shared" ca="1" si="20"/>
        <v>0</v>
      </c>
      <c r="AL154" s="79">
        <f t="shared" ca="1" si="20"/>
        <v>0</v>
      </c>
      <c r="AM154" s="79">
        <f t="shared" ca="1" si="1"/>
        <v>0</v>
      </c>
      <c r="AN154" s="17"/>
    </row>
    <row r="155" spans="2:40" ht="19.95" customHeight="1" x14ac:dyDescent="0.5">
      <c r="B155" s="14" t="str" cm="1">
        <f t="array" aca="1" ref="B155" ca="1">IF(C155=0,"",IFERROR(INDIRECT("'"&amp;$C155&amp;"'!"&amp;"D5"),"Некорректное название листа"))</f>
        <v/>
      </c>
      <c r="C155" s="6"/>
      <c r="D155" s="78" cm="1">
        <f t="array" aca="1" ref="D155" ca="1">IFERROR(INDIRECT("'"&amp;$C155&amp;"'!"&amp;"d18"),0)</f>
        <v>0</v>
      </c>
      <c r="E155" s="78" cm="1">
        <f t="array" aca="1" ref="E155" ca="1">IFERROR(INDIRECT("'" &amp;$C155&amp; "'!" &amp;"d19"),0)</f>
        <v>0</v>
      </c>
      <c r="F155" s="78" cm="1">
        <f t="array" aca="1" ref="F155" ca="1">IFERROR(INDIRECT("'" &amp;$C155&amp; "'!" &amp;"d20"),0)</f>
        <v>0</v>
      </c>
      <c r="G155" s="78" cm="1">
        <f t="array" aca="1" ref="G155" ca="1">IFERROR(INDIRECT("'" &amp;$C155&amp; "'!" &amp;"d21"),0)</f>
        <v>0</v>
      </c>
      <c r="H155" s="78" cm="1">
        <f t="array" aca="1" ref="H155" ca="1">IFERROR(INDIRECT("'" &amp;$C155&amp; "'!" &amp;"d22"),0)</f>
        <v>0</v>
      </c>
      <c r="I155" s="78" cm="1">
        <f t="array" aca="1" ref="I155" ca="1">IFERROR(INDIRECT("'" &amp;$C155&amp; "'!" &amp;"f18"),0)</f>
        <v>0</v>
      </c>
      <c r="J155" s="78" cm="1">
        <f t="array" aca="1" ref="J155" ca="1">IFERROR(INDIRECT("'" &amp;$C155&amp; "'!" &amp;"f19"),0)</f>
        <v>0</v>
      </c>
      <c r="K155" s="78" cm="1">
        <f t="array" aca="1" ref="K155" ca="1">IFERROR(INDIRECT("'" &amp;$C155&amp; "'!" &amp;"f20"),0)</f>
        <v>0</v>
      </c>
      <c r="L155" s="78" cm="1">
        <f t="array" aca="1" ref="L155" ca="1">IFERROR(INDIRECT("'" &amp;$C155&amp; "'!" &amp;"f21"),0)</f>
        <v>0</v>
      </c>
      <c r="M155" s="78" cm="1">
        <f t="array" aca="1" ref="M155" ca="1">IFERROR(INDIRECT("'" &amp;$C155&amp; "'!" &amp;"f22"),0)</f>
        <v>0</v>
      </c>
      <c r="N155" s="79">
        <f t="shared" ca="1" si="21"/>
        <v>0</v>
      </c>
      <c r="O155" s="79">
        <f t="shared" ca="1" si="21"/>
        <v>0</v>
      </c>
      <c r="P155" s="79">
        <f t="shared" ca="1" si="21"/>
        <v>0</v>
      </c>
      <c r="Q155" s="79">
        <f t="shared" ca="1" si="21"/>
        <v>0</v>
      </c>
      <c r="R155" s="79">
        <f t="shared" ca="1" si="21"/>
        <v>0</v>
      </c>
      <c r="S155" s="79">
        <f t="shared" ca="1" si="21"/>
        <v>0</v>
      </c>
      <c r="T155" s="79">
        <f t="shared" ca="1" si="21"/>
        <v>0</v>
      </c>
      <c r="U155" s="79">
        <f t="shared" ca="1" si="21"/>
        <v>0</v>
      </c>
      <c r="V155" s="79">
        <f t="shared" ca="1" si="21"/>
        <v>0</v>
      </c>
      <c r="W155" s="79">
        <f t="shared" ca="1" si="21"/>
        <v>0</v>
      </c>
      <c r="X155" s="79">
        <f t="shared" ca="1" si="21"/>
        <v>0</v>
      </c>
      <c r="Y155" s="79">
        <f t="shared" ca="1" si="21"/>
        <v>0</v>
      </c>
      <c r="Z155" s="79">
        <f t="shared" ca="1" si="21"/>
        <v>0</v>
      </c>
      <c r="AA155" s="79">
        <f t="shared" ca="1" si="21"/>
        <v>0</v>
      </c>
      <c r="AB155" s="79">
        <f t="shared" ca="1" si="21"/>
        <v>0</v>
      </c>
      <c r="AC155" s="79">
        <f t="shared" ca="1" si="21"/>
        <v>0</v>
      </c>
      <c r="AD155" s="79">
        <f t="shared" ca="1" si="20"/>
        <v>0</v>
      </c>
      <c r="AE155" s="79">
        <f t="shared" ca="1" si="20"/>
        <v>0</v>
      </c>
      <c r="AF155" s="79">
        <f t="shared" ca="1" si="18"/>
        <v>0</v>
      </c>
      <c r="AG155" s="79">
        <f t="shared" ca="1" si="20"/>
        <v>0</v>
      </c>
      <c r="AH155" s="79">
        <f t="shared" ca="1" si="20"/>
        <v>0</v>
      </c>
      <c r="AI155" s="79">
        <f t="shared" ca="1" si="20"/>
        <v>0</v>
      </c>
      <c r="AJ155" s="79">
        <f t="shared" ca="1" si="20"/>
        <v>0</v>
      </c>
      <c r="AK155" s="79">
        <f t="shared" ca="1" si="20"/>
        <v>0</v>
      </c>
      <c r="AL155" s="79">
        <f t="shared" ca="1" si="20"/>
        <v>0</v>
      </c>
      <c r="AM155" s="79">
        <f t="shared" ca="1" si="1"/>
        <v>0</v>
      </c>
      <c r="AN155" s="17"/>
    </row>
    <row r="156" spans="2:40" ht="19.95" customHeight="1" x14ac:dyDescent="0.5">
      <c r="B156" s="14" t="str" cm="1">
        <f t="array" aca="1" ref="B156" ca="1">IF(C156=0,"",IFERROR(INDIRECT("'"&amp;$C156&amp;"'!"&amp;"D5"),"Некорректное название листа"))</f>
        <v/>
      </c>
      <c r="C156" s="6"/>
      <c r="D156" s="78" cm="1">
        <f t="array" aca="1" ref="D156" ca="1">IFERROR(INDIRECT("'"&amp;$C156&amp;"'!"&amp;"d18"),0)</f>
        <v>0</v>
      </c>
      <c r="E156" s="78" cm="1">
        <f t="array" aca="1" ref="E156" ca="1">IFERROR(INDIRECT("'" &amp;$C156&amp; "'!" &amp;"d19"),0)</f>
        <v>0</v>
      </c>
      <c r="F156" s="78" cm="1">
        <f t="array" aca="1" ref="F156" ca="1">IFERROR(INDIRECT("'" &amp;$C156&amp; "'!" &amp;"d20"),0)</f>
        <v>0</v>
      </c>
      <c r="G156" s="78" cm="1">
        <f t="array" aca="1" ref="G156" ca="1">IFERROR(INDIRECT("'" &amp;$C156&amp; "'!" &amp;"d21"),0)</f>
        <v>0</v>
      </c>
      <c r="H156" s="78" cm="1">
        <f t="array" aca="1" ref="H156" ca="1">IFERROR(INDIRECT("'" &amp;$C156&amp; "'!" &amp;"d22"),0)</f>
        <v>0</v>
      </c>
      <c r="I156" s="78" cm="1">
        <f t="array" aca="1" ref="I156" ca="1">IFERROR(INDIRECT("'" &amp;$C156&amp; "'!" &amp;"f18"),0)</f>
        <v>0</v>
      </c>
      <c r="J156" s="78" cm="1">
        <f t="array" aca="1" ref="J156" ca="1">IFERROR(INDIRECT("'" &amp;$C156&amp; "'!" &amp;"f19"),0)</f>
        <v>0</v>
      </c>
      <c r="K156" s="78" cm="1">
        <f t="array" aca="1" ref="K156" ca="1">IFERROR(INDIRECT("'" &amp;$C156&amp; "'!" &amp;"f20"),0)</f>
        <v>0</v>
      </c>
      <c r="L156" s="78" cm="1">
        <f t="array" aca="1" ref="L156" ca="1">IFERROR(INDIRECT("'" &amp;$C156&amp; "'!" &amp;"f21"),0)</f>
        <v>0</v>
      </c>
      <c r="M156" s="78" cm="1">
        <f t="array" aca="1" ref="M156" ca="1">IFERROR(INDIRECT("'" &amp;$C156&amp; "'!" &amp;"f22"),0)</f>
        <v>0</v>
      </c>
      <c r="N156" s="79">
        <f t="shared" ca="1" si="21"/>
        <v>0</v>
      </c>
      <c r="O156" s="79">
        <f t="shared" ca="1" si="21"/>
        <v>0</v>
      </c>
      <c r="P156" s="79">
        <f t="shared" ca="1" si="21"/>
        <v>0</v>
      </c>
      <c r="Q156" s="79">
        <f t="shared" ca="1" si="21"/>
        <v>0</v>
      </c>
      <c r="R156" s="79">
        <f t="shared" ca="1" si="21"/>
        <v>0</v>
      </c>
      <c r="S156" s="79">
        <f t="shared" ca="1" si="21"/>
        <v>0</v>
      </c>
      <c r="T156" s="79">
        <f t="shared" ca="1" si="21"/>
        <v>0</v>
      </c>
      <c r="U156" s="79">
        <f t="shared" ca="1" si="21"/>
        <v>0</v>
      </c>
      <c r="V156" s="79">
        <f t="shared" ca="1" si="21"/>
        <v>0</v>
      </c>
      <c r="W156" s="79">
        <f t="shared" ca="1" si="21"/>
        <v>0</v>
      </c>
      <c r="X156" s="79">
        <f t="shared" ca="1" si="21"/>
        <v>0</v>
      </c>
      <c r="Y156" s="79">
        <f t="shared" ca="1" si="21"/>
        <v>0</v>
      </c>
      <c r="Z156" s="79">
        <f t="shared" ca="1" si="21"/>
        <v>0</v>
      </c>
      <c r="AA156" s="79">
        <f t="shared" ca="1" si="21"/>
        <v>0</v>
      </c>
      <c r="AB156" s="79">
        <f t="shared" ca="1" si="21"/>
        <v>0</v>
      </c>
      <c r="AC156" s="79">
        <f t="shared" ca="1" si="21"/>
        <v>0</v>
      </c>
      <c r="AD156" s="79">
        <f t="shared" ca="1" si="20"/>
        <v>0</v>
      </c>
      <c r="AE156" s="79">
        <f t="shared" ca="1" si="20"/>
        <v>0</v>
      </c>
      <c r="AF156" s="79">
        <f t="shared" ca="1" si="18"/>
        <v>0</v>
      </c>
      <c r="AG156" s="79">
        <f t="shared" ca="1" si="20"/>
        <v>0</v>
      </c>
      <c r="AH156" s="79">
        <f t="shared" ca="1" si="20"/>
        <v>0</v>
      </c>
      <c r="AI156" s="79">
        <f t="shared" ca="1" si="20"/>
        <v>0</v>
      </c>
      <c r="AJ156" s="79">
        <f t="shared" ca="1" si="20"/>
        <v>0</v>
      </c>
      <c r="AK156" s="79">
        <f t="shared" ca="1" si="20"/>
        <v>0</v>
      </c>
      <c r="AL156" s="79">
        <f t="shared" ca="1" si="20"/>
        <v>0</v>
      </c>
      <c r="AM156" s="79">
        <f t="shared" ca="1" si="1"/>
        <v>0</v>
      </c>
      <c r="AN156" s="17"/>
    </row>
    <row r="157" spans="2:40" ht="19.95" customHeight="1" x14ac:dyDescent="0.5">
      <c r="B157" s="14" t="str" cm="1">
        <f t="array" aca="1" ref="B157" ca="1">IF(C157=0,"",IFERROR(INDIRECT("'"&amp;$C157&amp;"'!"&amp;"D5"),"Некорректное название листа"))</f>
        <v/>
      </c>
      <c r="C157" s="6"/>
      <c r="D157" s="78" cm="1">
        <f t="array" aca="1" ref="D157" ca="1">IFERROR(INDIRECT("'"&amp;$C157&amp;"'!"&amp;"d18"),0)</f>
        <v>0</v>
      </c>
      <c r="E157" s="78" cm="1">
        <f t="array" aca="1" ref="E157" ca="1">IFERROR(INDIRECT("'" &amp;$C157&amp; "'!" &amp;"d19"),0)</f>
        <v>0</v>
      </c>
      <c r="F157" s="78" cm="1">
        <f t="array" aca="1" ref="F157" ca="1">IFERROR(INDIRECT("'" &amp;$C157&amp; "'!" &amp;"d20"),0)</f>
        <v>0</v>
      </c>
      <c r="G157" s="78" cm="1">
        <f t="array" aca="1" ref="G157" ca="1">IFERROR(INDIRECT("'" &amp;$C157&amp; "'!" &amp;"d21"),0)</f>
        <v>0</v>
      </c>
      <c r="H157" s="78" cm="1">
        <f t="array" aca="1" ref="H157" ca="1">IFERROR(INDIRECT("'" &amp;$C157&amp; "'!" &amp;"d22"),0)</f>
        <v>0</v>
      </c>
      <c r="I157" s="78" cm="1">
        <f t="array" aca="1" ref="I157" ca="1">IFERROR(INDIRECT("'" &amp;$C157&amp; "'!" &amp;"f18"),0)</f>
        <v>0</v>
      </c>
      <c r="J157" s="78" cm="1">
        <f t="array" aca="1" ref="J157" ca="1">IFERROR(INDIRECT("'" &amp;$C157&amp; "'!" &amp;"f19"),0)</f>
        <v>0</v>
      </c>
      <c r="K157" s="78" cm="1">
        <f t="array" aca="1" ref="K157" ca="1">IFERROR(INDIRECT("'" &amp;$C157&amp; "'!" &amp;"f20"),0)</f>
        <v>0</v>
      </c>
      <c r="L157" s="78" cm="1">
        <f t="array" aca="1" ref="L157" ca="1">IFERROR(INDIRECT("'" &amp;$C157&amp; "'!" &amp;"f21"),0)</f>
        <v>0</v>
      </c>
      <c r="M157" s="78" cm="1">
        <f t="array" aca="1" ref="M157" ca="1">IFERROR(INDIRECT("'" &amp;$C157&amp; "'!" &amp;"f22"),0)</f>
        <v>0</v>
      </c>
      <c r="N157" s="79">
        <f t="shared" ca="1" si="21"/>
        <v>0</v>
      </c>
      <c r="O157" s="79">
        <f t="shared" ca="1" si="21"/>
        <v>0</v>
      </c>
      <c r="P157" s="79">
        <f t="shared" ca="1" si="21"/>
        <v>0</v>
      </c>
      <c r="Q157" s="79">
        <f t="shared" ca="1" si="21"/>
        <v>0</v>
      </c>
      <c r="R157" s="79">
        <f t="shared" ca="1" si="21"/>
        <v>0</v>
      </c>
      <c r="S157" s="79">
        <f t="shared" ca="1" si="21"/>
        <v>0</v>
      </c>
      <c r="T157" s="79">
        <f t="shared" ca="1" si="21"/>
        <v>0</v>
      </c>
      <c r="U157" s="79">
        <f t="shared" ca="1" si="21"/>
        <v>0</v>
      </c>
      <c r="V157" s="79">
        <f t="shared" ca="1" si="21"/>
        <v>0</v>
      </c>
      <c r="W157" s="79">
        <f t="shared" ca="1" si="21"/>
        <v>0</v>
      </c>
      <c r="X157" s="79">
        <f t="shared" ca="1" si="21"/>
        <v>0</v>
      </c>
      <c r="Y157" s="79">
        <f t="shared" ca="1" si="21"/>
        <v>0</v>
      </c>
      <c r="Z157" s="79">
        <f t="shared" ca="1" si="21"/>
        <v>0</v>
      </c>
      <c r="AA157" s="79">
        <f t="shared" ca="1" si="21"/>
        <v>0</v>
      </c>
      <c r="AB157" s="79">
        <f t="shared" ca="1" si="21"/>
        <v>0</v>
      </c>
      <c r="AC157" s="79">
        <f t="shared" ca="1" si="21"/>
        <v>0</v>
      </c>
      <c r="AD157" s="79">
        <f t="shared" ca="1" si="20"/>
        <v>0</v>
      </c>
      <c r="AE157" s="79">
        <f t="shared" ca="1" si="20"/>
        <v>0</v>
      </c>
      <c r="AF157" s="79">
        <f t="shared" ca="1" si="18"/>
        <v>0</v>
      </c>
      <c r="AG157" s="79">
        <f t="shared" ca="1" si="20"/>
        <v>0</v>
      </c>
      <c r="AH157" s="79">
        <f t="shared" ca="1" si="20"/>
        <v>0</v>
      </c>
      <c r="AI157" s="79">
        <f t="shared" ca="1" si="20"/>
        <v>0</v>
      </c>
      <c r="AJ157" s="79">
        <f t="shared" ca="1" si="20"/>
        <v>0</v>
      </c>
      <c r="AK157" s="79">
        <f t="shared" ca="1" si="20"/>
        <v>0</v>
      </c>
      <c r="AL157" s="79">
        <f t="shared" ca="1" si="20"/>
        <v>0</v>
      </c>
      <c r="AM157" s="79">
        <f t="shared" ca="1" si="1"/>
        <v>0</v>
      </c>
      <c r="AN157" s="17"/>
    </row>
    <row r="158" spans="2:40" ht="19.95" customHeight="1" x14ac:dyDescent="0.5">
      <c r="B158" s="14" t="str" cm="1">
        <f t="array" aca="1" ref="B158" ca="1">IF(C158=0,"",IFERROR(INDIRECT("'"&amp;$C158&amp;"'!"&amp;"D5"),"Некорректное название листа"))</f>
        <v/>
      </c>
      <c r="C158" s="6"/>
      <c r="D158" s="78" cm="1">
        <f t="array" aca="1" ref="D158" ca="1">IFERROR(INDIRECT("'"&amp;$C158&amp;"'!"&amp;"d18"),0)</f>
        <v>0</v>
      </c>
      <c r="E158" s="78" cm="1">
        <f t="array" aca="1" ref="E158" ca="1">IFERROR(INDIRECT("'" &amp;$C158&amp; "'!" &amp;"d19"),0)</f>
        <v>0</v>
      </c>
      <c r="F158" s="78" cm="1">
        <f t="array" aca="1" ref="F158" ca="1">IFERROR(INDIRECT("'" &amp;$C158&amp; "'!" &amp;"d20"),0)</f>
        <v>0</v>
      </c>
      <c r="G158" s="78" cm="1">
        <f t="array" aca="1" ref="G158" ca="1">IFERROR(INDIRECT("'" &amp;$C158&amp; "'!" &amp;"d21"),0)</f>
        <v>0</v>
      </c>
      <c r="H158" s="78" cm="1">
        <f t="array" aca="1" ref="H158" ca="1">IFERROR(INDIRECT("'" &amp;$C158&amp; "'!" &amp;"d22"),0)</f>
        <v>0</v>
      </c>
      <c r="I158" s="78" cm="1">
        <f t="array" aca="1" ref="I158" ca="1">IFERROR(INDIRECT("'" &amp;$C158&amp; "'!" &amp;"f18"),0)</f>
        <v>0</v>
      </c>
      <c r="J158" s="78" cm="1">
        <f t="array" aca="1" ref="J158" ca="1">IFERROR(INDIRECT("'" &amp;$C158&amp; "'!" &amp;"f19"),0)</f>
        <v>0</v>
      </c>
      <c r="K158" s="78" cm="1">
        <f t="array" aca="1" ref="K158" ca="1">IFERROR(INDIRECT("'" &amp;$C158&amp; "'!" &amp;"f20"),0)</f>
        <v>0</v>
      </c>
      <c r="L158" s="78" cm="1">
        <f t="array" aca="1" ref="L158" ca="1">IFERROR(INDIRECT("'" &amp;$C158&amp; "'!" &amp;"f21"),0)</f>
        <v>0</v>
      </c>
      <c r="M158" s="78" cm="1">
        <f t="array" aca="1" ref="M158" ca="1">IFERROR(INDIRECT("'" &amp;$C158&amp; "'!" &amp;"f22"),0)</f>
        <v>0</v>
      </c>
      <c r="N158" s="79">
        <f t="shared" ca="1" si="21"/>
        <v>0</v>
      </c>
      <c r="O158" s="79">
        <f t="shared" ca="1" si="21"/>
        <v>0</v>
      </c>
      <c r="P158" s="79">
        <f t="shared" ca="1" si="21"/>
        <v>0</v>
      </c>
      <c r="Q158" s="79">
        <f t="shared" ca="1" si="21"/>
        <v>0</v>
      </c>
      <c r="R158" s="79">
        <f t="shared" ca="1" si="21"/>
        <v>0</v>
      </c>
      <c r="S158" s="79">
        <f t="shared" ca="1" si="21"/>
        <v>0</v>
      </c>
      <c r="T158" s="79">
        <f t="shared" ca="1" si="21"/>
        <v>0</v>
      </c>
      <c r="U158" s="79">
        <f t="shared" ca="1" si="21"/>
        <v>0</v>
      </c>
      <c r="V158" s="79">
        <f t="shared" ca="1" si="21"/>
        <v>0</v>
      </c>
      <c r="W158" s="79">
        <f t="shared" ca="1" si="21"/>
        <v>0</v>
      </c>
      <c r="X158" s="79">
        <f t="shared" ca="1" si="21"/>
        <v>0</v>
      </c>
      <c r="Y158" s="79">
        <f t="shared" ca="1" si="21"/>
        <v>0</v>
      </c>
      <c r="Z158" s="79">
        <f t="shared" ca="1" si="21"/>
        <v>0</v>
      </c>
      <c r="AA158" s="79">
        <f t="shared" ca="1" si="21"/>
        <v>0</v>
      </c>
      <c r="AB158" s="79">
        <f t="shared" ca="1" si="21"/>
        <v>0</v>
      </c>
      <c r="AC158" s="79">
        <f t="shared" ca="1" si="21"/>
        <v>0</v>
      </c>
      <c r="AD158" s="79">
        <f t="shared" ca="1" si="20"/>
        <v>0</v>
      </c>
      <c r="AE158" s="79">
        <f t="shared" ca="1" si="20"/>
        <v>0</v>
      </c>
      <c r="AF158" s="79">
        <f t="shared" ca="1" si="18"/>
        <v>0</v>
      </c>
      <c r="AG158" s="79">
        <f t="shared" ca="1" si="20"/>
        <v>0</v>
      </c>
      <c r="AH158" s="79">
        <f t="shared" ca="1" si="20"/>
        <v>0</v>
      </c>
      <c r="AI158" s="79">
        <f t="shared" ca="1" si="20"/>
        <v>0</v>
      </c>
      <c r="AJ158" s="79">
        <f t="shared" ca="1" si="20"/>
        <v>0</v>
      </c>
      <c r="AK158" s="79">
        <f t="shared" ca="1" si="20"/>
        <v>0</v>
      </c>
      <c r="AL158" s="79">
        <f t="shared" ca="1" si="20"/>
        <v>0</v>
      </c>
      <c r="AM158" s="79">
        <f t="shared" ca="1" si="1"/>
        <v>0</v>
      </c>
      <c r="AN158" s="17"/>
    </row>
    <row r="159" spans="2:40" ht="19.95" customHeight="1" x14ac:dyDescent="0.5">
      <c r="B159" s="14" t="str" cm="1">
        <f t="array" aca="1" ref="B159" ca="1">IF(C159=0,"",IFERROR(INDIRECT("'"&amp;$C159&amp;"'!"&amp;"D5"),"Некорректное название листа"))</f>
        <v/>
      </c>
      <c r="C159" s="6"/>
      <c r="D159" s="78" cm="1">
        <f t="array" aca="1" ref="D159" ca="1">IFERROR(INDIRECT("'"&amp;$C159&amp;"'!"&amp;"d18"),0)</f>
        <v>0</v>
      </c>
      <c r="E159" s="78" cm="1">
        <f t="array" aca="1" ref="E159" ca="1">IFERROR(INDIRECT("'" &amp;$C159&amp; "'!" &amp;"d19"),0)</f>
        <v>0</v>
      </c>
      <c r="F159" s="78" cm="1">
        <f t="array" aca="1" ref="F159" ca="1">IFERROR(INDIRECT("'" &amp;$C159&amp; "'!" &amp;"d20"),0)</f>
        <v>0</v>
      </c>
      <c r="G159" s="78" cm="1">
        <f t="array" aca="1" ref="G159" ca="1">IFERROR(INDIRECT("'" &amp;$C159&amp; "'!" &amp;"d21"),0)</f>
        <v>0</v>
      </c>
      <c r="H159" s="78" cm="1">
        <f t="array" aca="1" ref="H159" ca="1">IFERROR(INDIRECT("'" &amp;$C159&amp; "'!" &amp;"d22"),0)</f>
        <v>0</v>
      </c>
      <c r="I159" s="78" cm="1">
        <f t="array" aca="1" ref="I159" ca="1">IFERROR(INDIRECT("'" &amp;$C159&amp; "'!" &amp;"f18"),0)</f>
        <v>0</v>
      </c>
      <c r="J159" s="78" cm="1">
        <f t="array" aca="1" ref="J159" ca="1">IFERROR(INDIRECT("'" &amp;$C159&amp; "'!" &amp;"f19"),0)</f>
        <v>0</v>
      </c>
      <c r="K159" s="78" cm="1">
        <f t="array" aca="1" ref="K159" ca="1">IFERROR(INDIRECT("'" &amp;$C159&amp; "'!" &amp;"f20"),0)</f>
        <v>0</v>
      </c>
      <c r="L159" s="78" cm="1">
        <f t="array" aca="1" ref="L159" ca="1">IFERROR(INDIRECT("'" &amp;$C159&amp; "'!" &amp;"f21"),0)</f>
        <v>0</v>
      </c>
      <c r="M159" s="78" cm="1">
        <f t="array" aca="1" ref="M159" ca="1">IFERROR(INDIRECT("'" &amp;$C159&amp; "'!" &amp;"f22"),0)</f>
        <v>0</v>
      </c>
      <c r="N159" s="79">
        <f t="shared" ca="1" si="21"/>
        <v>0</v>
      </c>
      <c r="O159" s="79">
        <f t="shared" ca="1" si="21"/>
        <v>0</v>
      </c>
      <c r="P159" s="79">
        <f t="shared" ca="1" si="21"/>
        <v>0</v>
      </c>
      <c r="Q159" s="79">
        <f t="shared" ca="1" si="21"/>
        <v>0</v>
      </c>
      <c r="R159" s="79">
        <f t="shared" ca="1" si="21"/>
        <v>0</v>
      </c>
      <c r="S159" s="79">
        <f t="shared" ca="1" si="21"/>
        <v>0</v>
      </c>
      <c r="T159" s="79">
        <f t="shared" ca="1" si="21"/>
        <v>0</v>
      </c>
      <c r="U159" s="79">
        <f t="shared" ca="1" si="21"/>
        <v>0</v>
      </c>
      <c r="V159" s="79">
        <f t="shared" ca="1" si="21"/>
        <v>0</v>
      </c>
      <c r="W159" s="79">
        <f t="shared" ca="1" si="21"/>
        <v>0</v>
      </c>
      <c r="X159" s="79">
        <f t="shared" ca="1" si="21"/>
        <v>0</v>
      </c>
      <c r="Y159" s="79">
        <f t="shared" ca="1" si="21"/>
        <v>0</v>
      </c>
      <c r="Z159" s="79">
        <f t="shared" ca="1" si="21"/>
        <v>0</v>
      </c>
      <c r="AA159" s="79">
        <f t="shared" ca="1" si="21"/>
        <v>0</v>
      </c>
      <c r="AB159" s="79">
        <f t="shared" ca="1" si="21"/>
        <v>0</v>
      </c>
      <c r="AC159" s="79">
        <f t="shared" ca="1" si="21"/>
        <v>0</v>
      </c>
      <c r="AD159" s="79">
        <f t="shared" ca="1" si="20"/>
        <v>0</v>
      </c>
      <c r="AE159" s="79">
        <f t="shared" ca="1" si="20"/>
        <v>0</v>
      </c>
      <c r="AF159" s="79">
        <f t="shared" ca="1" si="18"/>
        <v>0</v>
      </c>
      <c r="AG159" s="79">
        <f t="shared" ca="1" si="20"/>
        <v>0</v>
      </c>
      <c r="AH159" s="79">
        <f t="shared" ca="1" si="20"/>
        <v>0</v>
      </c>
      <c r="AI159" s="79">
        <f t="shared" ca="1" si="20"/>
        <v>0</v>
      </c>
      <c r="AJ159" s="79">
        <f t="shared" ca="1" si="20"/>
        <v>0</v>
      </c>
      <c r="AK159" s="79">
        <f t="shared" ca="1" si="20"/>
        <v>0</v>
      </c>
      <c r="AL159" s="79">
        <f t="shared" ca="1" si="20"/>
        <v>0</v>
      </c>
      <c r="AM159" s="79">
        <f t="shared" ca="1" si="1"/>
        <v>0</v>
      </c>
      <c r="AN159" s="17"/>
    </row>
    <row r="160" spans="2:40" ht="19.95" customHeight="1" x14ac:dyDescent="0.5">
      <c r="B160" s="14" t="str" cm="1">
        <f t="array" aca="1" ref="B160" ca="1">IF(C160=0,"",IFERROR(INDIRECT("'"&amp;$C160&amp;"'!"&amp;"D5"),"Некорректное название листа"))</f>
        <v/>
      </c>
      <c r="C160" s="6"/>
      <c r="D160" s="78" cm="1">
        <f t="array" aca="1" ref="D160" ca="1">IFERROR(INDIRECT("'"&amp;$C160&amp;"'!"&amp;"d18"),0)</f>
        <v>0</v>
      </c>
      <c r="E160" s="78" cm="1">
        <f t="array" aca="1" ref="E160" ca="1">IFERROR(INDIRECT("'" &amp;$C160&amp; "'!" &amp;"d19"),0)</f>
        <v>0</v>
      </c>
      <c r="F160" s="78" cm="1">
        <f t="array" aca="1" ref="F160" ca="1">IFERROR(INDIRECT("'" &amp;$C160&amp; "'!" &amp;"d20"),0)</f>
        <v>0</v>
      </c>
      <c r="G160" s="78" cm="1">
        <f t="array" aca="1" ref="G160" ca="1">IFERROR(INDIRECT("'" &amp;$C160&amp; "'!" &amp;"d21"),0)</f>
        <v>0</v>
      </c>
      <c r="H160" s="78" cm="1">
        <f t="array" aca="1" ref="H160" ca="1">IFERROR(INDIRECT("'" &amp;$C160&amp; "'!" &amp;"d22"),0)</f>
        <v>0</v>
      </c>
      <c r="I160" s="78" cm="1">
        <f t="array" aca="1" ref="I160" ca="1">IFERROR(INDIRECT("'" &amp;$C160&amp; "'!" &amp;"f18"),0)</f>
        <v>0</v>
      </c>
      <c r="J160" s="78" cm="1">
        <f t="array" aca="1" ref="J160" ca="1">IFERROR(INDIRECT("'" &amp;$C160&amp; "'!" &amp;"f19"),0)</f>
        <v>0</v>
      </c>
      <c r="K160" s="78" cm="1">
        <f t="array" aca="1" ref="K160" ca="1">IFERROR(INDIRECT("'" &amp;$C160&amp; "'!" &amp;"f20"),0)</f>
        <v>0</v>
      </c>
      <c r="L160" s="78" cm="1">
        <f t="array" aca="1" ref="L160" ca="1">IFERROR(INDIRECT("'" &amp;$C160&amp; "'!" &amp;"f21"),0)</f>
        <v>0</v>
      </c>
      <c r="M160" s="78" cm="1">
        <f t="array" aca="1" ref="M160" ca="1">IFERROR(INDIRECT("'" &amp;$C160&amp; "'!" &amp;"f22"),0)</f>
        <v>0</v>
      </c>
      <c r="N160" s="79">
        <f t="shared" ca="1" si="21"/>
        <v>0</v>
      </c>
      <c r="O160" s="79">
        <f t="shared" ca="1" si="21"/>
        <v>0</v>
      </c>
      <c r="P160" s="79">
        <f t="shared" ca="1" si="21"/>
        <v>0</v>
      </c>
      <c r="Q160" s="79">
        <f t="shared" ca="1" si="21"/>
        <v>0</v>
      </c>
      <c r="R160" s="79">
        <f t="shared" ca="1" si="21"/>
        <v>0</v>
      </c>
      <c r="S160" s="79">
        <f t="shared" ca="1" si="21"/>
        <v>0</v>
      </c>
      <c r="T160" s="79">
        <f t="shared" ca="1" si="21"/>
        <v>0</v>
      </c>
      <c r="U160" s="79">
        <f t="shared" ca="1" si="21"/>
        <v>0</v>
      </c>
      <c r="V160" s="79">
        <f t="shared" ca="1" si="21"/>
        <v>0</v>
      </c>
      <c r="W160" s="79">
        <f t="shared" ca="1" si="21"/>
        <v>0</v>
      </c>
      <c r="X160" s="79">
        <f t="shared" ca="1" si="21"/>
        <v>0</v>
      </c>
      <c r="Y160" s="79">
        <f t="shared" ca="1" si="21"/>
        <v>0</v>
      </c>
      <c r="Z160" s="79">
        <f t="shared" ca="1" si="21"/>
        <v>0</v>
      </c>
      <c r="AA160" s="79">
        <f t="shared" ca="1" si="21"/>
        <v>0</v>
      </c>
      <c r="AB160" s="79">
        <f t="shared" ca="1" si="21"/>
        <v>0</v>
      </c>
      <c r="AC160" s="79">
        <f t="shared" ca="1" si="21"/>
        <v>0</v>
      </c>
      <c r="AD160" s="79">
        <f t="shared" ca="1" si="20"/>
        <v>0</v>
      </c>
      <c r="AE160" s="79">
        <f t="shared" ca="1" si="20"/>
        <v>0</v>
      </c>
      <c r="AF160" s="79">
        <f t="shared" ca="1" si="18"/>
        <v>0</v>
      </c>
      <c r="AG160" s="79">
        <f t="shared" ca="1" si="20"/>
        <v>0</v>
      </c>
      <c r="AH160" s="79">
        <f t="shared" ca="1" si="20"/>
        <v>0</v>
      </c>
      <c r="AI160" s="79">
        <f t="shared" ca="1" si="20"/>
        <v>0</v>
      </c>
      <c r="AJ160" s="79">
        <f t="shared" ca="1" si="20"/>
        <v>0</v>
      </c>
      <c r="AK160" s="79">
        <f t="shared" ca="1" si="20"/>
        <v>0</v>
      </c>
      <c r="AL160" s="79">
        <f t="shared" ca="1" si="20"/>
        <v>0</v>
      </c>
      <c r="AM160" s="79">
        <f t="shared" ca="1" si="1"/>
        <v>0</v>
      </c>
      <c r="AN160" s="17"/>
    </row>
    <row r="161" spans="2:40" ht="19.95" customHeight="1" x14ac:dyDescent="0.5">
      <c r="B161" s="14" t="str" cm="1">
        <f t="array" aca="1" ref="B161" ca="1">IF(C161=0,"",IFERROR(INDIRECT("'"&amp;$C161&amp;"'!"&amp;"D5"),"Некорректное название листа"))</f>
        <v/>
      </c>
      <c r="C161" s="6"/>
      <c r="D161" s="78" cm="1">
        <f t="array" aca="1" ref="D161" ca="1">IFERROR(INDIRECT("'"&amp;$C161&amp;"'!"&amp;"d18"),0)</f>
        <v>0</v>
      </c>
      <c r="E161" s="78" cm="1">
        <f t="array" aca="1" ref="E161" ca="1">IFERROR(INDIRECT("'" &amp;$C161&amp; "'!" &amp;"d19"),0)</f>
        <v>0</v>
      </c>
      <c r="F161" s="78" cm="1">
        <f t="array" aca="1" ref="F161" ca="1">IFERROR(INDIRECT("'" &amp;$C161&amp; "'!" &amp;"d20"),0)</f>
        <v>0</v>
      </c>
      <c r="G161" s="78" cm="1">
        <f t="array" aca="1" ref="G161" ca="1">IFERROR(INDIRECT("'" &amp;$C161&amp; "'!" &amp;"d21"),0)</f>
        <v>0</v>
      </c>
      <c r="H161" s="78" cm="1">
        <f t="array" aca="1" ref="H161" ca="1">IFERROR(INDIRECT("'" &amp;$C161&amp; "'!" &amp;"d22"),0)</f>
        <v>0</v>
      </c>
      <c r="I161" s="78" cm="1">
        <f t="array" aca="1" ref="I161" ca="1">IFERROR(INDIRECT("'" &amp;$C161&amp; "'!" &amp;"f18"),0)</f>
        <v>0</v>
      </c>
      <c r="J161" s="78" cm="1">
        <f t="array" aca="1" ref="J161" ca="1">IFERROR(INDIRECT("'" &amp;$C161&amp; "'!" &amp;"f19"),0)</f>
        <v>0</v>
      </c>
      <c r="K161" s="78" cm="1">
        <f t="array" aca="1" ref="K161" ca="1">IFERROR(INDIRECT("'" &amp;$C161&amp; "'!" &amp;"f20"),0)</f>
        <v>0</v>
      </c>
      <c r="L161" s="78" cm="1">
        <f t="array" aca="1" ref="L161" ca="1">IFERROR(INDIRECT("'" &amp;$C161&amp; "'!" &amp;"f21"),0)</f>
        <v>0</v>
      </c>
      <c r="M161" s="78" cm="1">
        <f t="array" aca="1" ref="M161" ca="1">IFERROR(INDIRECT("'" &amp;$C161&amp; "'!" &amp;"f22"),0)</f>
        <v>0</v>
      </c>
      <c r="N161" s="79">
        <f t="shared" ca="1" si="21"/>
        <v>0</v>
      </c>
      <c r="O161" s="79">
        <f t="shared" ca="1" si="21"/>
        <v>0</v>
      </c>
      <c r="P161" s="79">
        <f t="shared" ca="1" si="21"/>
        <v>0</v>
      </c>
      <c r="Q161" s="79">
        <f t="shared" ca="1" si="21"/>
        <v>0</v>
      </c>
      <c r="R161" s="79">
        <f t="shared" ca="1" si="21"/>
        <v>0</v>
      </c>
      <c r="S161" s="79">
        <f t="shared" ca="1" si="21"/>
        <v>0</v>
      </c>
      <c r="T161" s="79">
        <f t="shared" ca="1" si="21"/>
        <v>0</v>
      </c>
      <c r="U161" s="79">
        <f t="shared" ca="1" si="21"/>
        <v>0</v>
      </c>
      <c r="V161" s="79">
        <f t="shared" ca="1" si="21"/>
        <v>0</v>
      </c>
      <c r="W161" s="79">
        <f t="shared" ca="1" si="21"/>
        <v>0</v>
      </c>
      <c r="X161" s="79">
        <f t="shared" ca="1" si="21"/>
        <v>0</v>
      </c>
      <c r="Y161" s="79">
        <f t="shared" ca="1" si="21"/>
        <v>0</v>
      </c>
      <c r="Z161" s="79">
        <f t="shared" ca="1" si="21"/>
        <v>0</v>
      </c>
      <c r="AA161" s="79">
        <f t="shared" ca="1" si="21"/>
        <v>0</v>
      </c>
      <c r="AB161" s="79">
        <f t="shared" ca="1" si="21"/>
        <v>0</v>
      </c>
      <c r="AC161" s="79">
        <f t="shared" ca="1" si="21"/>
        <v>0</v>
      </c>
      <c r="AD161" s="79">
        <f t="shared" ca="1" si="20"/>
        <v>0</v>
      </c>
      <c r="AE161" s="79">
        <f t="shared" ca="1" si="20"/>
        <v>0</v>
      </c>
      <c r="AF161" s="79">
        <f t="shared" ca="1" si="18"/>
        <v>0</v>
      </c>
      <c r="AG161" s="79">
        <f t="shared" ca="1" si="20"/>
        <v>0</v>
      </c>
      <c r="AH161" s="79">
        <f t="shared" ca="1" si="20"/>
        <v>0</v>
      </c>
      <c r="AI161" s="79">
        <f t="shared" ca="1" si="20"/>
        <v>0</v>
      </c>
      <c r="AJ161" s="79">
        <f t="shared" ca="1" si="20"/>
        <v>0</v>
      </c>
      <c r="AK161" s="79">
        <f t="shared" ca="1" si="20"/>
        <v>0</v>
      </c>
      <c r="AL161" s="79">
        <f t="shared" ca="1" si="20"/>
        <v>0</v>
      </c>
      <c r="AM161" s="79">
        <f t="shared" ca="1" si="1"/>
        <v>0</v>
      </c>
      <c r="AN161" s="17"/>
    </row>
    <row r="162" spans="2:40" ht="19.95" customHeight="1" x14ac:dyDescent="0.5">
      <c r="B162" s="14" t="str" cm="1">
        <f t="array" aca="1" ref="B162" ca="1">IF(C162=0,"",IFERROR(INDIRECT("'"&amp;$C162&amp;"'!"&amp;"D5"),"Некорректное название листа"))</f>
        <v/>
      </c>
      <c r="C162" s="6"/>
      <c r="D162" s="78" cm="1">
        <f t="array" aca="1" ref="D162" ca="1">IFERROR(INDIRECT("'"&amp;$C162&amp;"'!"&amp;"d18"),0)</f>
        <v>0</v>
      </c>
      <c r="E162" s="78" cm="1">
        <f t="array" aca="1" ref="E162" ca="1">IFERROR(INDIRECT("'" &amp;$C162&amp; "'!" &amp;"d19"),0)</f>
        <v>0</v>
      </c>
      <c r="F162" s="78" cm="1">
        <f t="array" aca="1" ref="F162" ca="1">IFERROR(INDIRECT("'" &amp;$C162&amp; "'!" &amp;"d20"),0)</f>
        <v>0</v>
      </c>
      <c r="G162" s="78" cm="1">
        <f t="array" aca="1" ref="G162" ca="1">IFERROR(INDIRECT("'" &amp;$C162&amp; "'!" &amp;"d21"),0)</f>
        <v>0</v>
      </c>
      <c r="H162" s="78" cm="1">
        <f t="array" aca="1" ref="H162" ca="1">IFERROR(INDIRECT("'" &amp;$C162&amp; "'!" &amp;"d22"),0)</f>
        <v>0</v>
      </c>
      <c r="I162" s="78" cm="1">
        <f t="array" aca="1" ref="I162" ca="1">IFERROR(INDIRECT("'" &amp;$C162&amp; "'!" &amp;"f18"),0)</f>
        <v>0</v>
      </c>
      <c r="J162" s="78" cm="1">
        <f t="array" aca="1" ref="J162" ca="1">IFERROR(INDIRECT("'" &amp;$C162&amp; "'!" &amp;"f19"),0)</f>
        <v>0</v>
      </c>
      <c r="K162" s="78" cm="1">
        <f t="array" aca="1" ref="K162" ca="1">IFERROR(INDIRECT("'" &amp;$C162&amp; "'!" &amp;"f20"),0)</f>
        <v>0</v>
      </c>
      <c r="L162" s="78" cm="1">
        <f t="array" aca="1" ref="L162" ca="1">IFERROR(INDIRECT("'" &amp;$C162&amp; "'!" &amp;"f21"),0)</f>
        <v>0</v>
      </c>
      <c r="M162" s="78" cm="1">
        <f t="array" aca="1" ref="M162" ca="1">IFERROR(INDIRECT("'" &amp;$C162&amp; "'!" &amp;"f22"),0)</f>
        <v>0</v>
      </c>
      <c r="N162" s="79">
        <f t="shared" ca="1" si="21"/>
        <v>0</v>
      </c>
      <c r="O162" s="79">
        <f t="shared" ca="1" si="21"/>
        <v>0</v>
      </c>
      <c r="P162" s="79">
        <f t="shared" ca="1" si="21"/>
        <v>0</v>
      </c>
      <c r="Q162" s="79">
        <f t="shared" ca="1" si="21"/>
        <v>0</v>
      </c>
      <c r="R162" s="79">
        <f t="shared" ca="1" si="21"/>
        <v>0</v>
      </c>
      <c r="S162" s="79">
        <f t="shared" ca="1" si="21"/>
        <v>0</v>
      </c>
      <c r="T162" s="79">
        <f t="shared" ca="1" si="21"/>
        <v>0</v>
      </c>
      <c r="U162" s="79">
        <f t="shared" ca="1" si="21"/>
        <v>0</v>
      </c>
      <c r="V162" s="79">
        <f t="shared" ca="1" si="21"/>
        <v>0</v>
      </c>
      <c r="W162" s="79">
        <f t="shared" ca="1" si="21"/>
        <v>0</v>
      </c>
      <c r="X162" s="79">
        <f t="shared" ca="1" si="21"/>
        <v>0</v>
      </c>
      <c r="Y162" s="79">
        <f t="shared" ca="1" si="21"/>
        <v>0</v>
      </c>
      <c r="Z162" s="79">
        <f t="shared" ca="1" si="21"/>
        <v>0</v>
      </c>
      <c r="AA162" s="79">
        <f t="shared" ca="1" si="21"/>
        <v>0</v>
      </c>
      <c r="AB162" s="79">
        <f t="shared" ca="1" si="21"/>
        <v>0</v>
      </c>
      <c r="AC162" s="79">
        <f t="shared" ca="1" si="21"/>
        <v>0</v>
      </c>
      <c r="AD162" s="79">
        <f t="shared" ca="1" si="20"/>
        <v>0</v>
      </c>
      <c r="AE162" s="79">
        <f t="shared" ca="1" si="20"/>
        <v>0</v>
      </c>
      <c r="AF162" s="79">
        <f t="shared" ca="1" si="18"/>
        <v>0</v>
      </c>
      <c r="AG162" s="79">
        <f t="shared" ca="1" si="20"/>
        <v>0</v>
      </c>
      <c r="AH162" s="79">
        <f t="shared" ca="1" si="20"/>
        <v>0</v>
      </c>
      <c r="AI162" s="79">
        <f t="shared" ca="1" si="20"/>
        <v>0</v>
      </c>
      <c r="AJ162" s="79">
        <f t="shared" ca="1" si="20"/>
        <v>0</v>
      </c>
      <c r="AK162" s="79">
        <f t="shared" ca="1" si="20"/>
        <v>0</v>
      </c>
      <c r="AL162" s="79">
        <f t="shared" ca="1" si="20"/>
        <v>0</v>
      </c>
      <c r="AM162" s="79">
        <f t="shared" ca="1" si="1"/>
        <v>0</v>
      </c>
      <c r="AN162" s="17"/>
    </row>
    <row r="163" spans="2:40" ht="19.95" customHeight="1" x14ac:dyDescent="0.5">
      <c r="B163" s="14" t="str" cm="1">
        <f t="array" aca="1" ref="B163" ca="1">IF(C163=0,"",IFERROR(INDIRECT("'"&amp;$C163&amp;"'!"&amp;"D5"),"Некорректное название листа"))</f>
        <v/>
      </c>
      <c r="C163" s="6"/>
      <c r="D163" s="78" cm="1">
        <f t="array" aca="1" ref="D163" ca="1">IFERROR(INDIRECT("'"&amp;$C163&amp;"'!"&amp;"d18"),0)</f>
        <v>0</v>
      </c>
      <c r="E163" s="78" cm="1">
        <f t="array" aca="1" ref="E163" ca="1">IFERROR(INDIRECT("'" &amp;$C163&amp; "'!" &amp;"d19"),0)</f>
        <v>0</v>
      </c>
      <c r="F163" s="78" cm="1">
        <f t="array" aca="1" ref="F163" ca="1">IFERROR(INDIRECT("'" &amp;$C163&amp; "'!" &amp;"d20"),0)</f>
        <v>0</v>
      </c>
      <c r="G163" s="78" cm="1">
        <f t="array" aca="1" ref="G163" ca="1">IFERROR(INDIRECT("'" &amp;$C163&amp; "'!" &amp;"d21"),0)</f>
        <v>0</v>
      </c>
      <c r="H163" s="78" cm="1">
        <f t="array" aca="1" ref="H163" ca="1">IFERROR(INDIRECT("'" &amp;$C163&amp; "'!" &amp;"d22"),0)</f>
        <v>0</v>
      </c>
      <c r="I163" s="78" cm="1">
        <f t="array" aca="1" ref="I163" ca="1">IFERROR(INDIRECT("'" &amp;$C163&amp; "'!" &amp;"f18"),0)</f>
        <v>0</v>
      </c>
      <c r="J163" s="78" cm="1">
        <f t="array" aca="1" ref="J163" ca="1">IFERROR(INDIRECT("'" &amp;$C163&amp; "'!" &amp;"f19"),0)</f>
        <v>0</v>
      </c>
      <c r="K163" s="78" cm="1">
        <f t="array" aca="1" ref="K163" ca="1">IFERROR(INDIRECT("'" &amp;$C163&amp; "'!" &amp;"f20"),0)</f>
        <v>0</v>
      </c>
      <c r="L163" s="78" cm="1">
        <f t="array" aca="1" ref="L163" ca="1">IFERROR(INDIRECT("'" &amp;$C163&amp; "'!" &amp;"f21"),0)</f>
        <v>0</v>
      </c>
      <c r="M163" s="78" cm="1">
        <f t="array" aca="1" ref="M163" ca="1">IFERROR(INDIRECT("'" &amp;$C163&amp; "'!" &amp;"f22"),0)</f>
        <v>0</v>
      </c>
      <c r="N163" s="79">
        <f t="shared" ca="1" si="21"/>
        <v>0</v>
      </c>
      <c r="O163" s="79">
        <f t="shared" ca="1" si="21"/>
        <v>0</v>
      </c>
      <c r="P163" s="79">
        <f t="shared" ca="1" si="21"/>
        <v>0</v>
      </c>
      <c r="Q163" s="79">
        <f t="shared" ca="1" si="21"/>
        <v>0</v>
      </c>
      <c r="R163" s="79">
        <f t="shared" ca="1" si="21"/>
        <v>0</v>
      </c>
      <c r="S163" s="79">
        <f t="shared" ca="1" si="21"/>
        <v>0</v>
      </c>
      <c r="T163" s="79">
        <f t="shared" ca="1" si="21"/>
        <v>0</v>
      </c>
      <c r="U163" s="79">
        <f t="shared" ca="1" si="21"/>
        <v>0</v>
      </c>
      <c r="V163" s="79">
        <f t="shared" ca="1" si="21"/>
        <v>0</v>
      </c>
      <c r="W163" s="79">
        <f t="shared" ca="1" si="21"/>
        <v>0</v>
      </c>
      <c r="X163" s="79">
        <f t="shared" ca="1" si="21"/>
        <v>0</v>
      </c>
      <c r="Y163" s="79">
        <f t="shared" ca="1" si="21"/>
        <v>0</v>
      </c>
      <c r="Z163" s="79">
        <f t="shared" ca="1" si="21"/>
        <v>0</v>
      </c>
      <c r="AA163" s="79">
        <f t="shared" ca="1" si="21"/>
        <v>0</v>
      </c>
      <c r="AB163" s="79">
        <f t="shared" ca="1" si="21"/>
        <v>0</v>
      </c>
      <c r="AC163" s="79">
        <f t="shared" ca="1" si="21"/>
        <v>0</v>
      </c>
      <c r="AD163" s="79">
        <f t="shared" ca="1" si="20"/>
        <v>0</v>
      </c>
      <c r="AE163" s="79">
        <f t="shared" ca="1" si="20"/>
        <v>0</v>
      </c>
      <c r="AF163" s="79">
        <f t="shared" ca="1" si="18"/>
        <v>0</v>
      </c>
      <c r="AG163" s="79">
        <f t="shared" ca="1" si="20"/>
        <v>0</v>
      </c>
      <c r="AH163" s="79">
        <f t="shared" ca="1" si="20"/>
        <v>0</v>
      </c>
      <c r="AI163" s="79">
        <f t="shared" ca="1" si="20"/>
        <v>0</v>
      </c>
      <c r="AJ163" s="79">
        <f t="shared" ca="1" si="20"/>
        <v>0</v>
      </c>
      <c r="AK163" s="79">
        <f t="shared" ca="1" si="20"/>
        <v>0</v>
      </c>
      <c r="AL163" s="79">
        <f t="shared" ca="1" si="20"/>
        <v>0</v>
      </c>
      <c r="AM163" s="79">
        <f t="shared" ca="1" si="1"/>
        <v>0</v>
      </c>
      <c r="AN163" s="17"/>
    </row>
    <row r="164" spans="2:40" ht="19.95" customHeight="1" x14ac:dyDescent="0.5">
      <c r="B164" s="14" t="str" cm="1">
        <f t="array" aca="1" ref="B164" ca="1">IF(C164=0,"",IFERROR(INDIRECT("'"&amp;$C164&amp;"'!"&amp;"D5"),"Некорректное название листа"))</f>
        <v/>
      </c>
      <c r="C164" s="6"/>
      <c r="D164" s="78" cm="1">
        <f t="array" aca="1" ref="D164" ca="1">IFERROR(INDIRECT("'"&amp;$C164&amp;"'!"&amp;"d18"),0)</f>
        <v>0</v>
      </c>
      <c r="E164" s="78" cm="1">
        <f t="array" aca="1" ref="E164" ca="1">IFERROR(INDIRECT("'" &amp;$C164&amp; "'!" &amp;"d19"),0)</f>
        <v>0</v>
      </c>
      <c r="F164" s="78" cm="1">
        <f t="array" aca="1" ref="F164" ca="1">IFERROR(INDIRECT("'" &amp;$C164&amp; "'!" &amp;"d20"),0)</f>
        <v>0</v>
      </c>
      <c r="G164" s="78" cm="1">
        <f t="array" aca="1" ref="G164" ca="1">IFERROR(INDIRECT("'" &amp;$C164&amp; "'!" &amp;"d21"),0)</f>
        <v>0</v>
      </c>
      <c r="H164" s="78" cm="1">
        <f t="array" aca="1" ref="H164" ca="1">IFERROR(INDIRECT("'" &amp;$C164&amp; "'!" &amp;"d22"),0)</f>
        <v>0</v>
      </c>
      <c r="I164" s="78" cm="1">
        <f t="array" aca="1" ref="I164" ca="1">IFERROR(INDIRECT("'" &amp;$C164&amp; "'!" &amp;"f18"),0)</f>
        <v>0</v>
      </c>
      <c r="J164" s="78" cm="1">
        <f t="array" aca="1" ref="J164" ca="1">IFERROR(INDIRECT("'" &amp;$C164&amp; "'!" &amp;"f19"),0)</f>
        <v>0</v>
      </c>
      <c r="K164" s="78" cm="1">
        <f t="array" aca="1" ref="K164" ca="1">IFERROR(INDIRECT("'" &amp;$C164&amp; "'!" &amp;"f20"),0)</f>
        <v>0</v>
      </c>
      <c r="L164" s="78" cm="1">
        <f t="array" aca="1" ref="L164" ca="1">IFERROR(INDIRECT("'" &amp;$C164&amp; "'!" &amp;"f21"),0)</f>
        <v>0</v>
      </c>
      <c r="M164" s="78" cm="1">
        <f t="array" aca="1" ref="M164" ca="1">IFERROR(INDIRECT("'" &amp;$C164&amp; "'!" &amp;"f22"),0)</f>
        <v>0</v>
      </c>
      <c r="N164" s="79">
        <f t="shared" ca="1" si="21"/>
        <v>0</v>
      </c>
      <c r="O164" s="79">
        <f t="shared" ca="1" si="21"/>
        <v>0</v>
      </c>
      <c r="P164" s="79">
        <f t="shared" ca="1" si="21"/>
        <v>0</v>
      </c>
      <c r="Q164" s="79">
        <f t="shared" ca="1" si="21"/>
        <v>0</v>
      </c>
      <c r="R164" s="79">
        <f t="shared" ca="1" si="21"/>
        <v>0</v>
      </c>
      <c r="S164" s="79">
        <f t="shared" ca="1" si="21"/>
        <v>0</v>
      </c>
      <c r="T164" s="79">
        <f t="shared" ca="1" si="21"/>
        <v>0</v>
      </c>
      <c r="U164" s="79">
        <f t="shared" ca="1" si="21"/>
        <v>0</v>
      </c>
      <c r="V164" s="79">
        <f t="shared" ca="1" si="21"/>
        <v>0</v>
      </c>
      <c r="W164" s="79">
        <f t="shared" ca="1" si="21"/>
        <v>0</v>
      </c>
      <c r="X164" s="79">
        <f t="shared" ca="1" si="21"/>
        <v>0</v>
      </c>
      <c r="Y164" s="79">
        <f t="shared" ca="1" si="21"/>
        <v>0</v>
      </c>
      <c r="Z164" s="79">
        <f t="shared" ca="1" si="21"/>
        <v>0</v>
      </c>
      <c r="AA164" s="79">
        <f t="shared" ca="1" si="21"/>
        <v>0</v>
      </c>
      <c r="AB164" s="79">
        <f t="shared" ca="1" si="21"/>
        <v>0</v>
      </c>
      <c r="AC164" s="79">
        <f t="shared" ca="1" si="21"/>
        <v>0</v>
      </c>
      <c r="AD164" s="79">
        <f t="shared" ca="1" si="20"/>
        <v>0</v>
      </c>
      <c r="AE164" s="79">
        <f t="shared" ca="1" si="20"/>
        <v>0</v>
      </c>
      <c r="AF164" s="79">
        <f t="shared" ca="1" si="18"/>
        <v>0</v>
      </c>
      <c r="AG164" s="79">
        <f t="shared" ca="1" si="20"/>
        <v>0</v>
      </c>
      <c r="AH164" s="79">
        <f t="shared" ca="1" si="20"/>
        <v>0</v>
      </c>
      <c r="AI164" s="79">
        <f t="shared" ca="1" si="20"/>
        <v>0</v>
      </c>
      <c r="AJ164" s="79">
        <f t="shared" ca="1" si="20"/>
        <v>0</v>
      </c>
      <c r="AK164" s="79">
        <f t="shared" ca="1" si="20"/>
        <v>0</v>
      </c>
      <c r="AL164" s="79">
        <f t="shared" ca="1" si="20"/>
        <v>0</v>
      </c>
      <c r="AM164" s="79">
        <f t="shared" ca="1" si="1"/>
        <v>0</v>
      </c>
      <c r="AN164" s="17"/>
    </row>
    <row r="165" spans="2:40" ht="19.95" customHeight="1" x14ac:dyDescent="0.5">
      <c r="B165" s="14" t="str" cm="1">
        <f t="array" aca="1" ref="B165" ca="1">IF(C165=0,"",IFERROR(INDIRECT("'"&amp;$C165&amp;"'!"&amp;"D5"),"Некорректное название листа"))</f>
        <v/>
      </c>
      <c r="C165" s="6"/>
      <c r="D165" s="78" cm="1">
        <f t="array" aca="1" ref="D165" ca="1">IFERROR(INDIRECT("'"&amp;$C165&amp;"'!"&amp;"d18"),0)</f>
        <v>0</v>
      </c>
      <c r="E165" s="78" cm="1">
        <f t="array" aca="1" ref="E165" ca="1">IFERROR(INDIRECT("'" &amp;$C165&amp; "'!" &amp;"d19"),0)</f>
        <v>0</v>
      </c>
      <c r="F165" s="78" cm="1">
        <f t="array" aca="1" ref="F165" ca="1">IFERROR(INDIRECT("'" &amp;$C165&amp; "'!" &amp;"d20"),0)</f>
        <v>0</v>
      </c>
      <c r="G165" s="78" cm="1">
        <f t="array" aca="1" ref="G165" ca="1">IFERROR(INDIRECT("'" &amp;$C165&amp; "'!" &amp;"d21"),0)</f>
        <v>0</v>
      </c>
      <c r="H165" s="78" cm="1">
        <f t="array" aca="1" ref="H165" ca="1">IFERROR(INDIRECT("'" &amp;$C165&amp; "'!" &amp;"d22"),0)</f>
        <v>0</v>
      </c>
      <c r="I165" s="78" cm="1">
        <f t="array" aca="1" ref="I165" ca="1">IFERROR(INDIRECT("'" &amp;$C165&amp; "'!" &amp;"f18"),0)</f>
        <v>0</v>
      </c>
      <c r="J165" s="78" cm="1">
        <f t="array" aca="1" ref="J165" ca="1">IFERROR(INDIRECT("'" &amp;$C165&amp; "'!" &amp;"f19"),0)</f>
        <v>0</v>
      </c>
      <c r="K165" s="78" cm="1">
        <f t="array" aca="1" ref="K165" ca="1">IFERROR(INDIRECT("'" &amp;$C165&amp; "'!" &amp;"f20"),0)</f>
        <v>0</v>
      </c>
      <c r="L165" s="78" cm="1">
        <f t="array" aca="1" ref="L165" ca="1">IFERROR(INDIRECT("'" &amp;$C165&amp; "'!" &amp;"f21"),0)</f>
        <v>0</v>
      </c>
      <c r="M165" s="78" cm="1">
        <f t="array" aca="1" ref="M165" ca="1">IFERROR(INDIRECT("'" &amp;$C165&amp; "'!" &amp;"f22"),0)</f>
        <v>0</v>
      </c>
      <c r="N165" s="79">
        <f t="shared" ca="1" si="21"/>
        <v>0</v>
      </c>
      <c r="O165" s="79">
        <f t="shared" ca="1" si="21"/>
        <v>0</v>
      </c>
      <c r="P165" s="79">
        <f t="shared" ca="1" si="21"/>
        <v>0</v>
      </c>
      <c r="Q165" s="79">
        <f t="shared" ca="1" si="21"/>
        <v>0</v>
      </c>
      <c r="R165" s="79">
        <f t="shared" ca="1" si="21"/>
        <v>0</v>
      </c>
      <c r="S165" s="79">
        <f t="shared" ca="1" si="21"/>
        <v>0</v>
      </c>
      <c r="T165" s="79">
        <f t="shared" ca="1" si="21"/>
        <v>0</v>
      </c>
      <c r="U165" s="79">
        <f t="shared" ca="1" si="21"/>
        <v>0</v>
      </c>
      <c r="V165" s="79">
        <f t="shared" ca="1" si="21"/>
        <v>0</v>
      </c>
      <c r="W165" s="79">
        <f t="shared" ca="1" si="21"/>
        <v>0</v>
      </c>
      <c r="X165" s="79">
        <f t="shared" ca="1" si="21"/>
        <v>0</v>
      </c>
      <c r="Y165" s="79">
        <f t="shared" ca="1" si="21"/>
        <v>0</v>
      </c>
      <c r="Z165" s="79">
        <f t="shared" ca="1" si="21"/>
        <v>0</v>
      </c>
      <c r="AA165" s="79">
        <f t="shared" ca="1" si="21"/>
        <v>0</v>
      </c>
      <c r="AB165" s="79">
        <f t="shared" ca="1" si="21"/>
        <v>0</v>
      </c>
      <c r="AC165" s="79">
        <f t="shared" ca="1" si="21"/>
        <v>0</v>
      </c>
      <c r="AD165" s="79">
        <f t="shared" ca="1" si="20"/>
        <v>0</v>
      </c>
      <c r="AE165" s="79">
        <f t="shared" ca="1" si="20"/>
        <v>0</v>
      </c>
      <c r="AF165" s="79">
        <f t="shared" ca="1" si="18"/>
        <v>0</v>
      </c>
      <c r="AG165" s="79">
        <f t="shared" ca="1" si="20"/>
        <v>0</v>
      </c>
      <c r="AH165" s="79">
        <f t="shared" ca="1" si="20"/>
        <v>0</v>
      </c>
      <c r="AI165" s="79">
        <f t="shared" ca="1" si="20"/>
        <v>0</v>
      </c>
      <c r="AJ165" s="79">
        <f t="shared" ca="1" si="20"/>
        <v>0</v>
      </c>
      <c r="AK165" s="79">
        <f t="shared" ca="1" si="20"/>
        <v>0</v>
      </c>
      <c r="AL165" s="79">
        <f t="shared" ca="1" si="20"/>
        <v>0</v>
      </c>
      <c r="AM165" s="79">
        <f t="shared" ca="1" si="1"/>
        <v>0</v>
      </c>
      <c r="AN165" s="17"/>
    </row>
    <row r="166" spans="2:40" ht="19.95" customHeight="1" x14ac:dyDescent="0.5">
      <c r="B166" s="14" t="str" cm="1">
        <f t="array" aca="1" ref="B166" ca="1">IF(C166=0,"",IFERROR(INDIRECT("'"&amp;$C166&amp;"'!"&amp;"D5"),"Некорректное название листа"))</f>
        <v/>
      </c>
      <c r="C166" s="6"/>
      <c r="D166" s="78" cm="1">
        <f t="array" aca="1" ref="D166" ca="1">IFERROR(INDIRECT("'"&amp;$C166&amp;"'!"&amp;"d18"),0)</f>
        <v>0</v>
      </c>
      <c r="E166" s="78" cm="1">
        <f t="array" aca="1" ref="E166" ca="1">IFERROR(INDIRECT("'" &amp;$C166&amp; "'!" &amp;"d19"),0)</f>
        <v>0</v>
      </c>
      <c r="F166" s="78" cm="1">
        <f t="array" aca="1" ref="F166" ca="1">IFERROR(INDIRECT("'" &amp;$C166&amp; "'!" &amp;"d20"),0)</f>
        <v>0</v>
      </c>
      <c r="G166" s="78" cm="1">
        <f t="array" aca="1" ref="G166" ca="1">IFERROR(INDIRECT("'" &amp;$C166&amp; "'!" &amp;"d21"),0)</f>
        <v>0</v>
      </c>
      <c r="H166" s="78" cm="1">
        <f t="array" aca="1" ref="H166" ca="1">IFERROR(INDIRECT("'" &amp;$C166&amp; "'!" &amp;"d22"),0)</f>
        <v>0</v>
      </c>
      <c r="I166" s="78" cm="1">
        <f t="array" aca="1" ref="I166" ca="1">IFERROR(INDIRECT("'" &amp;$C166&amp; "'!" &amp;"f18"),0)</f>
        <v>0</v>
      </c>
      <c r="J166" s="78" cm="1">
        <f t="array" aca="1" ref="J166" ca="1">IFERROR(INDIRECT("'" &amp;$C166&amp; "'!" &amp;"f19"),0)</f>
        <v>0</v>
      </c>
      <c r="K166" s="78" cm="1">
        <f t="array" aca="1" ref="K166" ca="1">IFERROR(INDIRECT("'" &amp;$C166&amp; "'!" &amp;"f20"),0)</f>
        <v>0</v>
      </c>
      <c r="L166" s="78" cm="1">
        <f t="array" aca="1" ref="L166" ca="1">IFERROR(INDIRECT("'" &amp;$C166&amp; "'!" &amp;"f21"),0)</f>
        <v>0</v>
      </c>
      <c r="M166" s="78" cm="1">
        <f t="array" aca="1" ref="M166" ca="1">IFERROR(INDIRECT("'" &amp;$C166&amp; "'!" &amp;"f22"),0)</f>
        <v>0</v>
      </c>
      <c r="N166" s="79">
        <f t="shared" ca="1" si="21"/>
        <v>0</v>
      </c>
      <c r="O166" s="79">
        <f t="shared" ca="1" si="21"/>
        <v>0</v>
      </c>
      <c r="P166" s="79">
        <f t="shared" ca="1" si="21"/>
        <v>0</v>
      </c>
      <c r="Q166" s="79">
        <f t="shared" ca="1" si="21"/>
        <v>0</v>
      </c>
      <c r="R166" s="79">
        <f t="shared" ca="1" si="21"/>
        <v>0</v>
      </c>
      <c r="S166" s="79">
        <f t="shared" ca="1" si="21"/>
        <v>0</v>
      </c>
      <c r="T166" s="79">
        <f t="shared" ca="1" si="21"/>
        <v>0</v>
      </c>
      <c r="U166" s="79">
        <f t="shared" ca="1" si="21"/>
        <v>0</v>
      </c>
      <c r="V166" s="79">
        <f t="shared" ca="1" si="21"/>
        <v>0</v>
      </c>
      <c r="W166" s="79">
        <f t="shared" ca="1" si="21"/>
        <v>0</v>
      </c>
      <c r="X166" s="79">
        <f t="shared" ca="1" si="21"/>
        <v>0</v>
      </c>
      <c r="Y166" s="79">
        <f t="shared" ca="1" si="21"/>
        <v>0</v>
      </c>
      <c r="Z166" s="79">
        <f t="shared" ca="1" si="21"/>
        <v>0</v>
      </c>
      <c r="AA166" s="79">
        <f t="shared" ca="1" si="21"/>
        <v>0</v>
      </c>
      <c r="AB166" s="79">
        <f t="shared" ca="1" si="21"/>
        <v>0</v>
      </c>
      <c r="AC166" s="79">
        <f t="shared" ca="1" si="21"/>
        <v>0</v>
      </c>
      <c r="AD166" s="79">
        <f t="shared" ca="1" si="20"/>
        <v>0</v>
      </c>
      <c r="AE166" s="79">
        <f t="shared" ca="1" si="20"/>
        <v>0</v>
      </c>
      <c r="AF166" s="79">
        <f t="shared" ca="1" si="18"/>
        <v>0</v>
      </c>
      <c r="AG166" s="79">
        <f t="shared" ca="1" si="20"/>
        <v>0</v>
      </c>
      <c r="AH166" s="79">
        <f t="shared" ca="1" si="20"/>
        <v>0</v>
      </c>
      <c r="AI166" s="79">
        <f t="shared" ca="1" si="20"/>
        <v>0</v>
      </c>
      <c r="AJ166" s="79">
        <f t="shared" ca="1" si="20"/>
        <v>0</v>
      </c>
      <c r="AK166" s="79">
        <f t="shared" ca="1" si="20"/>
        <v>0</v>
      </c>
      <c r="AL166" s="79">
        <f t="shared" ca="1" si="20"/>
        <v>0</v>
      </c>
      <c r="AM166" s="79">
        <f t="shared" ca="1" si="1"/>
        <v>0</v>
      </c>
      <c r="AN166" s="17"/>
    </row>
    <row r="167" spans="2:40" ht="19.95" customHeight="1" x14ac:dyDescent="0.5">
      <c r="B167" s="14" t="str" cm="1">
        <f t="array" aca="1" ref="B167" ca="1">IF(C167=0,"",IFERROR(INDIRECT("'"&amp;$C167&amp;"'!"&amp;"D5"),"Некорректное название листа"))</f>
        <v/>
      </c>
      <c r="C167" s="6"/>
      <c r="D167" s="78" cm="1">
        <f t="array" aca="1" ref="D167" ca="1">IFERROR(INDIRECT("'"&amp;$C167&amp;"'!"&amp;"d18"),0)</f>
        <v>0</v>
      </c>
      <c r="E167" s="78" cm="1">
        <f t="array" aca="1" ref="E167" ca="1">IFERROR(INDIRECT("'" &amp;$C167&amp; "'!" &amp;"d19"),0)</f>
        <v>0</v>
      </c>
      <c r="F167" s="78" cm="1">
        <f t="array" aca="1" ref="F167" ca="1">IFERROR(INDIRECT("'" &amp;$C167&amp; "'!" &amp;"d20"),0)</f>
        <v>0</v>
      </c>
      <c r="G167" s="78" cm="1">
        <f t="array" aca="1" ref="G167" ca="1">IFERROR(INDIRECT("'" &amp;$C167&amp; "'!" &amp;"d21"),0)</f>
        <v>0</v>
      </c>
      <c r="H167" s="78" cm="1">
        <f t="array" aca="1" ref="H167" ca="1">IFERROR(INDIRECT("'" &amp;$C167&amp; "'!" &amp;"d22"),0)</f>
        <v>0</v>
      </c>
      <c r="I167" s="78" cm="1">
        <f t="array" aca="1" ref="I167" ca="1">IFERROR(INDIRECT("'" &amp;$C167&amp; "'!" &amp;"f18"),0)</f>
        <v>0</v>
      </c>
      <c r="J167" s="78" cm="1">
        <f t="array" aca="1" ref="J167" ca="1">IFERROR(INDIRECT("'" &amp;$C167&amp; "'!" &amp;"f19"),0)</f>
        <v>0</v>
      </c>
      <c r="K167" s="78" cm="1">
        <f t="array" aca="1" ref="K167" ca="1">IFERROR(INDIRECT("'" &amp;$C167&amp; "'!" &amp;"f20"),0)</f>
        <v>0</v>
      </c>
      <c r="L167" s="78" cm="1">
        <f t="array" aca="1" ref="L167" ca="1">IFERROR(INDIRECT("'" &amp;$C167&amp; "'!" &amp;"f21"),0)</f>
        <v>0</v>
      </c>
      <c r="M167" s="78" cm="1">
        <f t="array" aca="1" ref="M167" ca="1">IFERROR(INDIRECT("'" &amp;$C167&amp; "'!" &amp;"f22"),0)</f>
        <v>0</v>
      </c>
      <c r="N167" s="79">
        <f t="shared" ca="1" si="21"/>
        <v>0</v>
      </c>
      <c r="O167" s="79">
        <f t="shared" ca="1" si="21"/>
        <v>0</v>
      </c>
      <c r="P167" s="79">
        <f t="shared" ca="1" si="21"/>
        <v>0</v>
      </c>
      <c r="Q167" s="79">
        <f t="shared" ca="1" si="21"/>
        <v>0</v>
      </c>
      <c r="R167" s="79">
        <f t="shared" ca="1" si="21"/>
        <v>0</v>
      </c>
      <c r="S167" s="79">
        <f t="shared" ca="1" si="21"/>
        <v>0</v>
      </c>
      <c r="T167" s="79">
        <f t="shared" ca="1" si="21"/>
        <v>0</v>
      </c>
      <c r="U167" s="79">
        <f t="shared" ca="1" si="21"/>
        <v>0</v>
      </c>
      <c r="V167" s="79">
        <f t="shared" ca="1" si="21"/>
        <v>0</v>
      </c>
      <c r="W167" s="79">
        <f t="shared" ca="1" si="21"/>
        <v>0</v>
      </c>
      <c r="X167" s="79">
        <f t="shared" ca="1" si="21"/>
        <v>0</v>
      </c>
      <c r="Y167" s="79">
        <f t="shared" ca="1" si="21"/>
        <v>0</v>
      </c>
      <c r="Z167" s="79">
        <f t="shared" ca="1" si="21"/>
        <v>0</v>
      </c>
      <c r="AA167" s="79">
        <f t="shared" ca="1" si="21"/>
        <v>0</v>
      </c>
      <c r="AB167" s="79">
        <f t="shared" ca="1" si="21"/>
        <v>0</v>
      </c>
      <c r="AC167" s="79">
        <f t="shared" ref="AC167:AL182" ca="1" si="22">IFERROR(INDEX(INDIRECT("'" &amp;$C167&amp; "'!" &amp;"E:E"),MATCH(AC$4,INDIRECT("'" &amp;$C167&amp; "'!" &amp;"C:C"),0),1),0)</f>
        <v>0</v>
      </c>
      <c r="AD167" s="79">
        <f t="shared" ca="1" si="22"/>
        <v>0</v>
      </c>
      <c r="AE167" s="79">
        <f t="shared" ca="1" si="22"/>
        <v>0</v>
      </c>
      <c r="AF167" s="79">
        <f t="shared" ca="1" si="18"/>
        <v>0</v>
      </c>
      <c r="AG167" s="79">
        <f t="shared" ca="1" si="22"/>
        <v>0</v>
      </c>
      <c r="AH167" s="79">
        <f t="shared" ca="1" si="22"/>
        <v>0</v>
      </c>
      <c r="AI167" s="79">
        <f t="shared" ca="1" si="22"/>
        <v>0</v>
      </c>
      <c r="AJ167" s="79">
        <f t="shared" ca="1" si="22"/>
        <v>0</v>
      </c>
      <c r="AK167" s="79">
        <f t="shared" ca="1" si="22"/>
        <v>0</v>
      </c>
      <c r="AL167" s="79">
        <f t="shared" ca="1" si="22"/>
        <v>0</v>
      </c>
      <c r="AM167" s="79">
        <f t="shared" ca="1" si="1"/>
        <v>0</v>
      </c>
      <c r="AN167" s="17"/>
    </row>
    <row r="168" spans="2:40" ht="19.95" customHeight="1" x14ac:dyDescent="0.5">
      <c r="B168" s="14" t="str" cm="1">
        <f t="array" aca="1" ref="B168" ca="1">IF(C168=0,"",IFERROR(INDIRECT("'"&amp;$C168&amp;"'!"&amp;"D5"),"Некорректное название листа"))</f>
        <v/>
      </c>
      <c r="C168" s="6"/>
      <c r="D168" s="78" cm="1">
        <f t="array" aca="1" ref="D168" ca="1">IFERROR(INDIRECT("'"&amp;$C168&amp;"'!"&amp;"d18"),0)</f>
        <v>0</v>
      </c>
      <c r="E168" s="78" cm="1">
        <f t="array" aca="1" ref="E168" ca="1">IFERROR(INDIRECT("'" &amp;$C168&amp; "'!" &amp;"d19"),0)</f>
        <v>0</v>
      </c>
      <c r="F168" s="78" cm="1">
        <f t="array" aca="1" ref="F168" ca="1">IFERROR(INDIRECT("'" &amp;$C168&amp; "'!" &amp;"d20"),0)</f>
        <v>0</v>
      </c>
      <c r="G168" s="78" cm="1">
        <f t="array" aca="1" ref="G168" ca="1">IFERROR(INDIRECT("'" &amp;$C168&amp; "'!" &amp;"d21"),0)</f>
        <v>0</v>
      </c>
      <c r="H168" s="78" cm="1">
        <f t="array" aca="1" ref="H168" ca="1">IFERROR(INDIRECT("'" &amp;$C168&amp; "'!" &amp;"d22"),0)</f>
        <v>0</v>
      </c>
      <c r="I168" s="78" cm="1">
        <f t="array" aca="1" ref="I168" ca="1">IFERROR(INDIRECT("'" &amp;$C168&amp; "'!" &amp;"f18"),0)</f>
        <v>0</v>
      </c>
      <c r="J168" s="78" cm="1">
        <f t="array" aca="1" ref="J168" ca="1">IFERROR(INDIRECT("'" &amp;$C168&amp; "'!" &amp;"f19"),0)</f>
        <v>0</v>
      </c>
      <c r="K168" s="78" cm="1">
        <f t="array" aca="1" ref="K168" ca="1">IFERROR(INDIRECT("'" &amp;$C168&amp; "'!" &amp;"f20"),0)</f>
        <v>0</v>
      </c>
      <c r="L168" s="78" cm="1">
        <f t="array" aca="1" ref="L168" ca="1">IFERROR(INDIRECT("'" &amp;$C168&amp; "'!" &amp;"f21"),0)</f>
        <v>0</v>
      </c>
      <c r="M168" s="78" cm="1">
        <f t="array" aca="1" ref="M168" ca="1">IFERROR(INDIRECT("'" &amp;$C168&amp; "'!" &amp;"f22"),0)</f>
        <v>0</v>
      </c>
      <c r="N168" s="79">
        <f t="shared" ref="N168:AC183" ca="1" si="23">IFERROR(INDEX(INDIRECT("'" &amp;$C168&amp; "'!" &amp;"E:E"),MATCH(N$4,INDIRECT("'" &amp;$C168&amp; "'!" &amp;"C:C"),0),1),0)</f>
        <v>0</v>
      </c>
      <c r="O168" s="79">
        <f t="shared" ca="1" si="23"/>
        <v>0</v>
      </c>
      <c r="P168" s="79">
        <f t="shared" ca="1" si="23"/>
        <v>0</v>
      </c>
      <c r="Q168" s="79">
        <f t="shared" ca="1" si="23"/>
        <v>0</v>
      </c>
      <c r="R168" s="79">
        <f t="shared" ca="1" si="23"/>
        <v>0</v>
      </c>
      <c r="S168" s="79">
        <f t="shared" ca="1" si="23"/>
        <v>0</v>
      </c>
      <c r="T168" s="79">
        <f t="shared" ca="1" si="23"/>
        <v>0</v>
      </c>
      <c r="U168" s="79">
        <f t="shared" ca="1" si="23"/>
        <v>0</v>
      </c>
      <c r="V168" s="79">
        <f t="shared" ca="1" si="23"/>
        <v>0</v>
      </c>
      <c r="W168" s="79">
        <f t="shared" ca="1" si="23"/>
        <v>0</v>
      </c>
      <c r="X168" s="79">
        <f t="shared" ca="1" si="23"/>
        <v>0</v>
      </c>
      <c r="Y168" s="79">
        <f t="shared" ca="1" si="23"/>
        <v>0</v>
      </c>
      <c r="Z168" s="79">
        <f t="shared" ca="1" si="23"/>
        <v>0</v>
      </c>
      <c r="AA168" s="79">
        <f t="shared" ca="1" si="23"/>
        <v>0</v>
      </c>
      <c r="AB168" s="79">
        <f t="shared" ca="1" si="23"/>
        <v>0</v>
      </c>
      <c r="AC168" s="79">
        <f t="shared" ca="1" si="23"/>
        <v>0</v>
      </c>
      <c r="AD168" s="79">
        <f t="shared" ca="1" si="22"/>
        <v>0</v>
      </c>
      <c r="AE168" s="79">
        <f t="shared" ca="1" si="22"/>
        <v>0</v>
      </c>
      <c r="AF168" s="79">
        <f t="shared" ca="1" si="18"/>
        <v>0</v>
      </c>
      <c r="AG168" s="79">
        <f t="shared" ca="1" si="22"/>
        <v>0</v>
      </c>
      <c r="AH168" s="79">
        <f t="shared" ca="1" si="22"/>
        <v>0</v>
      </c>
      <c r="AI168" s="79">
        <f t="shared" ca="1" si="22"/>
        <v>0</v>
      </c>
      <c r="AJ168" s="79">
        <f t="shared" ca="1" si="22"/>
        <v>0</v>
      </c>
      <c r="AK168" s="79">
        <f t="shared" ca="1" si="22"/>
        <v>0</v>
      </c>
      <c r="AL168" s="79">
        <f t="shared" ca="1" si="22"/>
        <v>0</v>
      </c>
      <c r="AM168" s="79">
        <f t="shared" ca="1" si="1"/>
        <v>0</v>
      </c>
      <c r="AN168" s="17"/>
    </row>
    <row r="169" spans="2:40" ht="19.95" customHeight="1" x14ac:dyDescent="0.5">
      <c r="B169" s="14" t="str" cm="1">
        <f t="array" aca="1" ref="B169" ca="1">IF(C169=0,"",IFERROR(INDIRECT("'"&amp;$C169&amp;"'!"&amp;"D5"),"Некорректное название листа"))</f>
        <v/>
      </c>
      <c r="C169" s="6"/>
      <c r="D169" s="78" cm="1">
        <f t="array" aca="1" ref="D169" ca="1">IFERROR(INDIRECT("'"&amp;$C169&amp;"'!"&amp;"d18"),0)</f>
        <v>0</v>
      </c>
      <c r="E169" s="78" cm="1">
        <f t="array" aca="1" ref="E169" ca="1">IFERROR(INDIRECT("'" &amp;$C169&amp; "'!" &amp;"d19"),0)</f>
        <v>0</v>
      </c>
      <c r="F169" s="78" cm="1">
        <f t="array" aca="1" ref="F169" ca="1">IFERROR(INDIRECT("'" &amp;$C169&amp; "'!" &amp;"d20"),0)</f>
        <v>0</v>
      </c>
      <c r="G169" s="78" cm="1">
        <f t="array" aca="1" ref="G169" ca="1">IFERROR(INDIRECT("'" &amp;$C169&amp; "'!" &amp;"d21"),0)</f>
        <v>0</v>
      </c>
      <c r="H169" s="78" cm="1">
        <f t="array" aca="1" ref="H169" ca="1">IFERROR(INDIRECT("'" &amp;$C169&amp; "'!" &amp;"d22"),0)</f>
        <v>0</v>
      </c>
      <c r="I169" s="78" cm="1">
        <f t="array" aca="1" ref="I169" ca="1">IFERROR(INDIRECT("'" &amp;$C169&amp; "'!" &amp;"f18"),0)</f>
        <v>0</v>
      </c>
      <c r="J169" s="78" cm="1">
        <f t="array" aca="1" ref="J169" ca="1">IFERROR(INDIRECT("'" &amp;$C169&amp; "'!" &amp;"f19"),0)</f>
        <v>0</v>
      </c>
      <c r="K169" s="78" cm="1">
        <f t="array" aca="1" ref="K169" ca="1">IFERROR(INDIRECT("'" &amp;$C169&amp; "'!" &amp;"f20"),0)</f>
        <v>0</v>
      </c>
      <c r="L169" s="78" cm="1">
        <f t="array" aca="1" ref="L169" ca="1">IFERROR(INDIRECT("'" &amp;$C169&amp; "'!" &amp;"f21"),0)</f>
        <v>0</v>
      </c>
      <c r="M169" s="78" cm="1">
        <f t="array" aca="1" ref="M169" ca="1">IFERROR(INDIRECT("'" &amp;$C169&amp; "'!" &amp;"f22"),0)</f>
        <v>0</v>
      </c>
      <c r="N169" s="79">
        <f t="shared" ca="1" si="23"/>
        <v>0</v>
      </c>
      <c r="O169" s="79">
        <f t="shared" ca="1" si="23"/>
        <v>0</v>
      </c>
      <c r="P169" s="79">
        <f t="shared" ca="1" si="23"/>
        <v>0</v>
      </c>
      <c r="Q169" s="79">
        <f t="shared" ca="1" si="23"/>
        <v>0</v>
      </c>
      <c r="R169" s="79">
        <f t="shared" ca="1" si="23"/>
        <v>0</v>
      </c>
      <c r="S169" s="79">
        <f t="shared" ca="1" si="23"/>
        <v>0</v>
      </c>
      <c r="T169" s="79">
        <f t="shared" ca="1" si="23"/>
        <v>0</v>
      </c>
      <c r="U169" s="79">
        <f t="shared" ca="1" si="23"/>
        <v>0</v>
      </c>
      <c r="V169" s="79">
        <f t="shared" ca="1" si="23"/>
        <v>0</v>
      </c>
      <c r="W169" s="79">
        <f t="shared" ca="1" si="23"/>
        <v>0</v>
      </c>
      <c r="X169" s="79">
        <f t="shared" ca="1" si="23"/>
        <v>0</v>
      </c>
      <c r="Y169" s="79">
        <f t="shared" ca="1" si="23"/>
        <v>0</v>
      </c>
      <c r="Z169" s="79">
        <f t="shared" ca="1" si="23"/>
        <v>0</v>
      </c>
      <c r="AA169" s="79">
        <f t="shared" ca="1" si="23"/>
        <v>0</v>
      </c>
      <c r="AB169" s="79">
        <f t="shared" ca="1" si="23"/>
        <v>0</v>
      </c>
      <c r="AC169" s="79">
        <f t="shared" ca="1" si="23"/>
        <v>0</v>
      </c>
      <c r="AD169" s="79">
        <f t="shared" ca="1" si="22"/>
        <v>0</v>
      </c>
      <c r="AE169" s="79">
        <f t="shared" ca="1" si="22"/>
        <v>0</v>
      </c>
      <c r="AF169" s="79">
        <f t="shared" ca="1" si="18"/>
        <v>0</v>
      </c>
      <c r="AG169" s="79">
        <f t="shared" ca="1" si="22"/>
        <v>0</v>
      </c>
      <c r="AH169" s="79">
        <f t="shared" ca="1" si="22"/>
        <v>0</v>
      </c>
      <c r="AI169" s="79">
        <f t="shared" ca="1" si="22"/>
        <v>0</v>
      </c>
      <c r="AJ169" s="79">
        <f t="shared" ca="1" si="22"/>
        <v>0</v>
      </c>
      <c r="AK169" s="79">
        <f t="shared" ca="1" si="22"/>
        <v>0</v>
      </c>
      <c r="AL169" s="79">
        <f t="shared" ca="1" si="22"/>
        <v>0</v>
      </c>
      <c r="AM169" s="79">
        <f t="shared" ca="1" si="1"/>
        <v>0</v>
      </c>
      <c r="AN169" s="17"/>
    </row>
    <row r="170" spans="2:40" ht="19.95" customHeight="1" x14ac:dyDescent="0.5">
      <c r="B170" s="14" t="str" cm="1">
        <f t="array" aca="1" ref="B170" ca="1">IF(C170=0,"",IFERROR(INDIRECT("'"&amp;$C170&amp;"'!"&amp;"D5"),"Некорректное название листа"))</f>
        <v/>
      </c>
      <c r="C170" s="6"/>
      <c r="D170" s="78" cm="1">
        <f t="array" aca="1" ref="D170" ca="1">IFERROR(INDIRECT("'"&amp;$C170&amp;"'!"&amp;"d18"),0)</f>
        <v>0</v>
      </c>
      <c r="E170" s="78" cm="1">
        <f t="array" aca="1" ref="E170" ca="1">IFERROR(INDIRECT("'" &amp;$C170&amp; "'!" &amp;"d19"),0)</f>
        <v>0</v>
      </c>
      <c r="F170" s="78" cm="1">
        <f t="array" aca="1" ref="F170" ca="1">IFERROR(INDIRECT("'" &amp;$C170&amp; "'!" &amp;"d20"),0)</f>
        <v>0</v>
      </c>
      <c r="G170" s="78" cm="1">
        <f t="array" aca="1" ref="G170" ca="1">IFERROR(INDIRECT("'" &amp;$C170&amp; "'!" &amp;"d21"),0)</f>
        <v>0</v>
      </c>
      <c r="H170" s="78" cm="1">
        <f t="array" aca="1" ref="H170" ca="1">IFERROR(INDIRECT("'" &amp;$C170&amp; "'!" &amp;"d22"),0)</f>
        <v>0</v>
      </c>
      <c r="I170" s="78" cm="1">
        <f t="array" aca="1" ref="I170" ca="1">IFERROR(INDIRECT("'" &amp;$C170&amp; "'!" &amp;"f18"),0)</f>
        <v>0</v>
      </c>
      <c r="J170" s="78" cm="1">
        <f t="array" aca="1" ref="J170" ca="1">IFERROR(INDIRECT("'" &amp;$C170&amp; "'!" &amp;"f19"),0)</f>
        <v>0</v>
      </c>
      <c r="K170" s="78" cm="1">
        <f t="array" aca="1" ref="K170" ca="1">IFERROR(INDIRECT("'" &amp;$C170&amp; "'!" &amp;"f20"),0)</f>
        <v>0</v>
      </c>
      <c r="L170" s="78" cm="1">
        <f t="array" aca="1" ref="L170" ca="1">IFERROR(INDIRECT("'" &amp;$C170&amp; "'!" &amp;"f21"),0)</f>
        <v>0</v>
      </c>
      <c r="M170" s="78" cm="1">
        <f t="array" aca="1" ref="M170" ca="1">IFERROR(INDIRECT("'" &amp;$C170&amp; "'!" &amp;"f22"),0)</f>
        <v>0</v>
      </c>
      <c r="N170" s="79">
        <f t="shared" ca="1" si="23"/>
        <v>0</v>
      </c>
      <c r="O170" s="79">
        <f t="shared" ca="1" si="23"/>
        <v>0</v>
      </c>
      <c r="P170" s="79">
        <f t="shared" ca="1" si="23"/>
        <v>0</v>
      </c>
      <c r="Q170" s="79">
        <f t="shared" ca="1" si="23"/>
        <v>0</v>
      </c>
      <c r="R170" s="79">
        <f t="shared" ca="1" si="23"/>
        <v>0</v>
      </c>
      <c r="S170" s="79">
        <f t="shared" ca="1" si="23"/>
        <v>0</v>
      </c>
      <c r="T170" s="79">
        <f t="shared" ca="1" si="23"/>
        <v>0</v>
      </c>
      <c r="U170" s="79">
        <f t="shared" ca="1" si="23"/>
        <v>0</v>
      </c>
      <c r="V170" s="79">
        <f t="shared" ca="1" si="23"/>
        <v>0</v>
      </c>
      <c r="W170" s="79">
        <f t="shared" ca="1" si="23"/>
        <v>0</v>
      </c>
      <c r="X170" s="79">
        <f t="shared" ca="1" si="23"/>
        <v>0</v>
      </c>
      <c r="Y170" s="79">
        <f t="shared" ca="1" si="23"/>
        <v>0</v>
      </c>
      <c r="Z170" s="79">
        <f t="shared" ca="1" si="23"/>
        <v>0</v>
      </c>
      <c r="AA170" s="79">
        <f t="shared" ca="1" si="23"/>
        <v>0</v>
      </c>
      <c r="AB170" s="79">
        <f t="shared" ca="1" si="23"/>
        <v>0</v>
      </c>
      <c r="AC170" s="79">
        <f t="shared" ca="1" si="23"/>
        <v>0</v>
      </c>
      <c r="AD170" s="79">
        <f t="shared" ca="1" si="22"/>
        <v>0</v>
      </c>
      <c r="AE170" s="79">
        <f t="shared" ca="1" si="22"/>
        <v>0</v>
      </c>
      <c r="AF170" s="79">
        <f t="shared" ca="1" si="18"/>
        <v>0</v>
      </c>
      <c r="AG170" s="79">
        <f t="shared" ca="1" si="22"/>
        <v>0</v>
      </c>
      <c r="AH170" s="79">
        <f t="shared" ca="1" si="22"/>
        <v>0</v>
      </c>
      <c r="AI170" s="79">
        <f t="shared" ca="1" si="22"/>
        <v>0</v>
      </c>
      <c r="AJ170" s="79">
        <f t="shared" ca="1" si="22"/>
        <v>0</v>
      </c>
      <c r="AK170" s="79">
        <f t="shared" ca="1" si="22"/>
        <v>0</v>
      </c>
      <c r="AL170" s="79">
        <f t="shared" ca="1" si="22"/>
        <v>0</v>
      </c>
      <c r="AM170" s="79">
        <f t="shared" ca="1" si="1"/>
        <v>0</v>
      </c>
      <c r="AN170" s="17"/>
    </row>
    <row r="171" spans="2:40" ht="19.95" customHeight="1" x14ac:dyDescent="0.5">
      <c r="B171" s="14" t="str" cm="1">
        <f t="array" aca="1" ref="B171" ca="1">IF(C171=0,"",IFERROR(INDIRECT("'"&amp;$C171&amp;"'!"&amp;"D5"),"Некорректное название листа"))</f>
        <v/>
      </c>
      <c r="C171" s="6"/>
      <c r="D171" s="78" cm="1">
        <f t="array" aca="1" ref="D171" ca="1">IFERROR(INDIRECT("'"&amp;$C171&amp;"'!"&amp;"d18"),0)</f>
        <v>0</v>
      </c>
      <c r="E171" s="78" cm="1">
        <f t="array" aca="1" ref="E171" ca="1">IFERROR(INDIRECT("'" &amp;$C171&amp; "'!" &amp;"d19"),0)</f>
        <v>0</v>
      </c>
      <c r="F171" s="78" cm="1">
        <f t="array" aca="1" ref="F171" ca="1">IFERROR(INDIRECT("'" &amp;$C171&amp; "'!" &amp;"d20"),0)</f>
        <v>0</v>
      </c>
      <c r="G171" s="78" cm="1">
        <f t="array" aca="1" ref="G171" ca="1">IFERROR(INDIRECT("'" &amp;$C171&amp; "'!" &amp;"d21"),0)</f>
        <v>0</v>
      </c>
      <c r="H171" s="78" cm="1">
        <f t="array" aca="1" ref="H171" ca="1">IFERROR(INDIRECT("'" &amp;$C171&amp; "'!" &amp;"d22"),0)</f>
        <v>0</v>
      </c>
      <c r="I171" s="78" cm="1">
        <f t="array" aca="1" ref="I171" ca="1">IFERROR(INDIRECT("'" &amp;$C171&amp; "'!" &amp;"f18"),0)</f>
        <v>0</v>
      </c>
      <c r="J171" s="78" cm="1">
        <f t="array" aca="1" ref="J171" ca="1">IFERROR(INDIRECT("'" &amp;$C171&amp; "'!" &amp;"f19"),0)</f>
        <v>0</v>
      </c>
      <c r="K171" s="78" cm="1">
        <f t="array" aca="1" ref="K171" ca="1">IFERROR(INDIRECT("'" &amp;$C171&amp; "'!" &amp;"f20"),0)</f>
        <v>0</v>
      </c>
      <c r="L171" s="78" cm="1">
        <f t="array" aca="1" ref="L171" ca="1">IFERROR(INDIRECT("'" &amp;$C171&amp; "'!" &amp;"f21"),0)</f>
        <v>0</v>
      </c>
      <c r="M171" s="78" cm="1">
        <f t="array" aca="1" ref="M171" ca="1">IFERROR(INDIRECT("'" &amp;$C171&amp; "'!" &amp;"f22"),0)</f>
        <v>0</v>
      </c>
      <c r="N171" s="79">
        <f t="shared" ca="1" si="23"/>
        <v>0</v>
      </c>
      <c r="O171" s="79">
        <f t="shared" ca="1" si="23"/>
        <v>0</v>
      </c>
      <c r="P171" s="79">
        <f t="shared" ca="1" si="23"/>
        <v>0</v>
      </c>
      <c r="Q171" s="79">
        <f t="shared" ca="1" si="23"/>
        <v>0</v>
      </c>
      <c r="R171" s="79">
        <f t="shared" ca="1" si="23"/>
        <v>0</v>
      </c>
      <c r="S171" s="79">
        <f t="shared" ca="1" si="23"/>
        <v>0</v>
      </c>
      <c r="T171" s="79">
        <f t="shared" ca="1" si="23"/>
        <v>0</v>
      </c>
      <c r="U171" s="79">
        <f t="shared" ca="1" si="23"/>
        <v>0</v>
      </c>
      <c r="V171" s="79">
        <f t="shared" ca="1" si="23"/>
        <v>0</v>
      </c>
      <c r="W171" s="79">
        <f t="shared" ca="1" si="23"/>
        <v>0</v>
      </c>
      <c r="X171" s="79">
        <f t="shared" ca="1" si="23"/>
        <v>0</v>
      </c>
      <c r="Y171" s="79">
        <f t="shared" ca="1" si="23"/>
        <v>0</v>
      </c>
      <c r="Z171" s="79">
        <f t="shared" ca="1" si="23"/>
        <v>0</v>
      </c>
      <c r="AA171" s="79">
        <f t="shared" ca="1" si="23"/>
        <v>0</v>
      </c>
      <c r="AB171" s="79">
        <f t="shared" ca="1" si="23"/>
        <v>0</v>
      </c>
      <c r="AC171" s="79">
        <f t="shared" ca="1" si="23"/>
        <v>0</v>
      </c>
      <c r="AD171" s="79">
        <f t="shared" ca="1" si="22"/>
        <v>0</v>
      </c>
      <c r="AE171" s="79">
        <f t="shared" ca="1" si="22"/>
        <v>0</v>
      </c>
      <c r="AF171" s="79">
        <f t="shared" ca="1" si="18"/>
        <v>0</v>
      </c>
      <c r="AG171" s="79">
        <f t="shared" ca="1" si="22"/>
        <v>0</v>
      </c>
      <c r="AH171" s="79">
        <f t="shared" ca="1" si="22"/>
        <v>0</v>
      </c>
      <c r="AI171" s="79">
        <f t="shared" ca="1" si="22"/>
        <v>0</v>
      </c>
      <c r="AJ171" s="79">
        <f t="shared" ca="1" si="22"/>
        <v>0</v>
      </c>
      <c r="AK171" s="79">
        <f t="shared" ca="1" si="22"/>
        <v>0</v>
      </c>
      <c r="AL171" s="79">
        <f t="shared" ca="1" si="22"/>
        <v>0</v>
      </c>
      <c r="AM171" s="79">
        <f t="shared" ca="1" si="1"/>
        <v>0</v>
      </c>
      <c r="AN171" s="17"/>
    </row>
    <row r="172" spans="2:40" ht="19.95" customHeight="1" x14ac:dyDescent="0.5">
      <c r="B172" s="14" t="str" cm="1">
        <f t="array" aca="1" ref="B172" ca="1">IF(C172=0,"",IFERROR(INDIRECT("'"&amp;$C172&amp;"'!"&amp;"D5"),"Некорректное название листа"))</f>
        <v/>
      </c>
      <c r="C172" s="6"/>
      <c r="D172" s="78" cm="1">
        <f t="array" aca="1" ref="D172" ca="1">IFERROR(INDIRECT("'"&amp;$C172&amp;"'!"&amp;"d18"),0)</f>
        <v>0</v>
      </c>
      <c r="E172" s="78" cm="1">
        <f t="array" aca="1" ref="E172" ca="1">IFERROR(INDIRECT("'" &amp;$C172&amp; "'!" &amp;"d19"),0)</f>
        <v>0</v>
      </c>
      <c r="F172" s="78" cm="1">
        <f t="array" aca="1" ref="F172" ca="1">IFERROR(INDIRECT("'" &amp;$C172&amp; "'!" &amp;"d20"),0)</f>
        <v>0</v>
      </c>
      <c r="G172" s="78" cm="1">
        <f t="array" aca="1" ref="G172" ca="1">IFERROR(INDIRECT("'" &amp;$C172&amp; "'!" &amp;"d21"),0)</f>
        <v>0</v>
      </c>
      <c r="H172" s="78" cm="1">
        <f t="array" aca="1" ref="H172" ca="1">IFERROR(INDIRECT("'" &amp;$C172&amp; "'!" &amp;"d22"),0)</f>
        <v>0</v>
      </c>
      <c r="I172" s="78" cm="1">
        <f t="array" aca="1" ref="I172" ca="1">IFERROR(INDIRECT("'" &amp;$C172&amp; "'!" &amp;"f18"),0)</f>
        <v>0</v>
      </c>
      <c r="J172" s="78" cm="1">
        <f t="array" aca="1" ref="J172" ca="1">IFERROR(INDIRECT("'" &amp;$C172&amp; "'!" &amp;"f19"),0)</f>
        <v>0</v>
      </c>
      <c r="K172" s="78" cm="1">
        <f t="array" aca="1" ref="K172" ca="1">IFERROR(INDIRECT("'" &amp;$C172&amp; "'!" &amp;"f20"),0)</f>
        <v>0</v>
      </c>
      <c r="L172" s="78" cm="1">
        <f t="array" aca="1" ref="L172" ca="1">IFERROR(INDIRECT("'" &amp;$C172&amp; "'!" &amp;"f21"),0)</f>
        <v>0</v>
      </c>
      <c r="M172" s="78" cm="1">
        <f t="array" aca="1" ref="M172" ca="1">IFERROR(INDIRECT("'" &amp;$C172&amp; "'!" &amp;"f22"),0)</f>
        <v>0</v>
      </c>
      <c r="N172" s="79">
        <f t="shared" ca="1" si="23"/>
        <v>0</v>
      </c>
      <c r="O172" s="79">
        <f t="shared" ca="1" si="23"/>
        <v>0</v>
      </c>
      <c r="P172" s="79">
        <f t="shared" ca="1" si="23"/>
        <v>0</v>
      </c>
      <c r="Q172" s="79">
        <f t="shared" ca="1" si="23"/>
        <v>0</v>
      </c>
      <c r="R172" s="79">
        <f t="shared" ca="1" si="23"/>
        <v>0</v>
      </c>
      <c r="S172" s="79">
        <f t="shared" ca="1" si="23"/>
        <v>0</v>
      </c>
      <c r="T172" s="79">
        <f t="shared" ca="1" si="23"/>
        <v>0</v>
      </c>
      <c r="U172" s="79">
        <f t="shared" ca="1" si="23"/>
        <v>0</v>
      </c>
      <c r="V172" s="79">
        <f t="shared" ca="1" si="23"/>
        <v>0</v>
      </c>
      <c r="W172" s="79">
        <f t="shared" ca="1" si="23"/>
        <v>0</v>
      </c>
      <c r="X172" s="79">
        <f t="shared" ca="1" si="23"/>
        <v>0</v>
      </c>
      <c r="Y172" s="79">
        <f t="shared" ca="1" si="23"/>
        <v>0</v>
      </c>
      <c r="Z172" s="79">
        <f t="shared" ca="1" si="23"/>
        <v>0</v>
      </c>
      <c r="AA172" s="79">
        <f t="shared" ca="1" si="23"/>
        <v>0</v>
      </c>
      <c r="AB172" s="79">
        <f t="shared" ca="1" si="23"/>
        <v>0</v>
      </c>
      <c r="AC172" s="79">
        <f t="shared" ca="1" si="23"/>
        <v>0</v>
      </c>
      <c r="AD172" s="79">
        <f t="shared" ca="1" si="22"/>
        <v>0</v>
      </c>
      <c r="AE172" s="79">
        <f t="shared" ca="1" si="22"/>
        <v>0</v>
      </c>
      <c r="AF172" s="79">
        <f t="shared" ca="1" si="18"/>
        <v>0</v>
      </c>
      <c r="AG172" s="79">
        <f t="shared" ca="1" si="22"/>
        <v>0</v>
      </c>
      <c r="AH172" s="79">
        <f t="shared" ca="1" si="22"/>
        <v>0</v>
      </c>
      <c r="AI172" s="79">
        <f t="shared" ca="1" si="22"/>
        <v>0</v>
      </c>
      <c r="AJ172" s="79">
        <f t="shared" ca="1" si="22"/>
        <v>0</v>
      </c>
      <c r="AK172" s="79">
        <f t="shared" ca="1" si="22"/>
        <v>0</v>
      </c>
      <c r="AL172" s="79">
        <f t="shared" ca="1" si="22"/>
        <v>0</v>
      </c>
      <c r="AM172" s="79">
        <f t="shared" ca="1" si="1"/>
        <v>0</v>
      </c>
      <c r="AN172" s="17"/>
    </row>
    <row r="173" spans="2:40" ht="19.95" customHeight="1" x14ac:dyDescent="0.5">
      <c r="B173" s="14" t="str" cm="1">
        <f t="array" aca="1" ref="B173" ca="1">IF(C173=0,"",IFERROR(INDIRECT("'"&amp;$C173&amp;"'!"&amp;"D5"),"Некорректное название листа"))</f>
        <v/>
      </c>
      <c r="C173" s="6"/>
      <c r="D173" s="78" cm="1">
        <f t="array" aca="1" ref="D173" ca="1">IFERROR(INDIRECT("'"&amp;$C173&amp;"'!"&amp;"d18"),0)</f>
        <v>0</v>
      </c>
      <c r="E173" s="78" cm="1">
        <f t="array" aca="1" ref="E173" ca="1">IFERROR(INDIRECT("'" &amp;$C173&amp; "'!" &amp;"d19"),0)</f>
        <v>0</v>
      </c>
      <c r="F173" s="78" cm="1">
        <f t="array" aca="1" ref="F173" ca="1">IFERROR(INDIRECT("'" &amp;$C173&amp; "'!" &amp;"d20"),0)</f>
        <v>0</v>
      </c>
      <c r="G173" s="78" cm="1">
        <f t="array" aca="1" ref="G173" ca="1">IFERROR(INDIRECT("'" &amp;$C173&amp; "'!" &amp;"d21"),0)</f>
        <v>0</v>
      </c>
      <c r="H173" s="78" cm="1">
        <f t="array" aca="1" ref="H173" ca="1">IFERROR(INDIRECT("'" &amp;$C173&amp; "'!" &amp;"d22"),0)</f>
        <v>0</v>
      </c>
      <c r="I173" s="78" cm="1">
        <f t="array" aca="1" ref="I173" ca="1">IFERROR(INDIRECT("'" &amp;$C173&amp; "'!" &amp;"f18"),0)</f>
        <v>0</v>
      </c>
      <c r="J173" s="78" cm="1">
        <f t="array" aca="1" ref="J173" ca="1">IFERROR(INDIRECT("'" &amp;$C173&amp; "'!" &amp;"f19"),0)</f>
        <v>0</v>
      </c>
      <c r="K173" s="78" cm="1">
        <f t="array" aca="1" ref="K173" ca="1">IFERROR(INDIRECT("'" &amp;$C173&amp; "'!" &amp;"f20"),0)</f>
        <v>0</v>
      </c>
      <c r="L173" s="78" cm="1">
        <f t="array" aca="1" ref="L173" ca="1">IFERROR(INDIRECT("'" &amp;$C173&amp; "'!" &amp;"f21"),0)</f>
        <v>0</v>
      </c>
      <c r="M173" s="78" cm="1">
        <f t="array" aca="1" ref="M173" ca="1">IFERROR(INDIRECT("'" &amp;$C173&amp; "'!" &amp;"f22"),0)</f>
        <v>0</v>
      </c>
      <c r="N173" s="79">
        <f t="shared" ca="1" si="23"/>
        <v>0</v>
      </c>
      <c r="O173" s="79">
        <f t="shared" ca="1" si="23"/>
        <v>0</v>
      </c>
      <c r="P173" s="79">
        <f t="shared" ca="1" si="23"/>
        <v>0</v>
      </c>
      <c r="Q173" s="79">
        <f t="shared" ca="1" si="23"/>
        <v>0</v>
      </c>
      <c r="R173" s="79">
        <f t="shared" ca="1" si="23"/>
        <v>0</v>
      </c>
      <c r="S173" s="79">
        <f t="shared" ca="1" si="23"/>
        <v>0</v>
      </c>
      <c r="T173" s="79">
        <f t="shared" ca="1" si="23"/>
        <v>0</v>
      </c>
      <c r="U173" s="79">
        <f t="shared" ca="1" si="23"/>
        <v>0</v>
      </c>
      <c r="V173" s="79">
        <f t="shared" ca="1" si="23"/>
        <v>0</v>
      </c>
      <c r="W173" s="79">
        <f t="shared" ca="1" si="23"/>
        <v>0</v>
      </c>
      <c r="X173" s="79">
        <f t="shared" ca="1" si="23"/>
        <v>0</v>
      </c>
      <c r="Y173" s="79">
        <f t="shared" ca="1" si="23"/>
        <v>0</v>
      </c>
      <c r="Z173" s="79">
        <f t="shared" ca="1" si="23"/>
        <v>0</v>
      </c>
      <c r="AA173" s="79">
        <f t="shared" ca="1" si="23"/>
        <v>0</v>
      </c>
      <c r="AB173" s="79">
        <f t="shared" ca="1" si="23"/>
        <v>0</v>
      </c>
      <c r="AC173" s="79">
        <f t="shared" ca="1" si="23"/>
        <v>0</v>
      </c>
      <c r="AD173" s="79">
        <f t="shared" ca="1" si="22"/>
        <v>0</v>
      </c>
      <c r="AE173" s="79">
        <f t="shared" ca="1" si="22"/>
        <v>0</v>
      </c>
      <c r="AF173" s="79">
        <f t="shared" ca="1" si="18"/>
        <v>0</v>
      </c>
      <c r="AG173" s="79">
        <f t="shared" ca="1" si="22"/>
        <v>0</v>
      </c>
      <c r="AH173" s="79">
        <f t="shared" ca="1" si="22"/>
        <v>0</v>
      </c>
      <c r="AI173" s="79">
        <f t="shared" ca="1" si="22"/>
        <v>0</v>
      </c>
      <c r="AJ173" s="79">
        <f t="shared" ca="1" si="22"/>
        <v>0</v>
      </c>
      <c r="AK173" s="79">
        <f t="shared" ca="1" si="22"/>
        <v>0</v>
      </c>
      <c r="AL173" s="79">
        <f t="shared" ca="1" si="22"/>
        <v>0</v>
      </c>
      <c r="AM173" s="79">
        <f t="shared" ca="1" si="1"/>
        <v>0</v>
      </c>
      <c r="AN173" s="17"/>
    </row>
    <row r="174" spans="2:40" ht="19.95" customHeight="1" x14ac:dyDescent="0.5">
      <c r="B174" s="14" t="str" cm="1">
        <f t="array" aca="1" ref="B174" ca="1">IF(C174=0,"",IFERROR(INDIRECT("'"&amp;$C174&amp;"'!"&amp;"D5"),"Некорректное название листа"))</f>
        <v/>
      </c>
      <c r="C174" s="6"/>
      <c r="D174" s="78" cm="1">
        <f t="array" aca="1" ref="D174" ca="1">IFERROR(INDIRECT("'"&amp;$C174&amp;"'!"&amp;"d18"),0)</f>
        <v>0</v>
      </c>
      <c r="E174" s="78" cm="1">
        <f t="array" aca="1" ref="E174" ca="1">IFERROR(INDIRECT("'" &amp;$C174&amp; "'!" &amp;"d19"),0)</f>
        <v>0</v>
      </c>
      <c r="F174" s="78" cm="1">
        <f t="array" aca="1" ref="F174" ca="1">IFERROR(INDIRECT("'" &amp;$C174&amp; "'!" &amp;"d20"),0)</f>
        <v>0</v>
      </c>
      <c r="G174" s="78" cm="1">
        <f t="array" aca="1" ref="G174" ca="1">IFERROR(INDIRECT("'" &amp;$C174&amp; "'!" &amp;"d21"),0)</f>
        <v>0</v>
      </c>
      <c r="H174" s="78" cm="1">
        <f t="array" aca="1" ref="H174" ca="1">IFERROR(INDIRECT("'" &amp;$C174&amp; "'!" &amp;"d22"),0)</f>
        <v>0</v>
      </c>
      <c r="I174" s="78" cm="1">
        <f t="array" aca="1" ref="I174" ca="1">IFERROR(INDIRECT("'" &amp;$C174&amp; "'!" &amp;"f18"),0)</f>
        <v>0</v>
      </c>
      <c r="J174" s="78" cm="1">
        <f t="array" aca="1" ref="J174" ca="1">IFERROR(INDIRECT("'" &amp;$C174&amp; "'!" &amp;"f19"),0)</f>
        <v>0</v>
      </c>
      <c r="K174" s="78" cm="1">
        <f t="array" aca="1" ref="K174" ca="1">IFERROR(INDIRECT("'" &amp;$C174&amp; "'!" &amp;"f20"),0)</f>
        <v>0</v>
      </c>
      <c r="L174" s="78" cm="1">
        <f t="array" aca="1" ref="L174" ca="1">IFERROR(INDIRECT("'" &amp;$C174&amp; "'!" &amp;"f21"),0)</f>
        <v>0</v>
      </c>
      <c r="M174" s="78" cm="1">
        <f t="array" aca="1" ref="M174" ca="1">IFERROR(INDIRECT("'" &amp;$C174&amp; "'!" &amp;"f22"),0)</f>
        <v>0</v>
      </c>
      <c r="N174" s="79">
        <f t="shared" ca="1" si="23"/>
        <v>0</v>
      </c>
      <c r="O174" s="79">
        <f t="shared" ca="1" si="23"/>
        <v>0</v>
      </c>
      <c r="P174" s="79">
        <f t="shared" ca="1" si="23"/>
        <v>0</v>
      </c>
      <c r="Q174" s="79">
        <f t="shared" ca="1" si="23"/>
        <v>0</v>
      </c>
      <c r="R174" s="79">
        <f t="shared" ca="1" si="23"/>
        <v>0</v>
      </c>
      <c r="S174" s="79">
        <f t="shared" ca="1" si="23"/>
        <v>0</v>
      </c>
      <c r="T174" s="79">
        <f t="shared" ca="1" si="23"/>
        <v>0</v>
      </c>
      <c r="U174" s="79">
        <f t="shared" ca="1" si="23"/>
        <v>0</v>
      </c>
      <c r="V174" s="79">
        <f t="shared" ca="1" si="23"/>
        <v>0</v>
      </c>
      <c r="W174" s="79">
        <f t="shared" ca="1" si="23"/>
        <v>0</v>
      </c>
      <c r="X174" s="79">
        <f t="shared" ca="1" si="23"/>
        <v>0</v>
      </c>
      <c r="Y174" s="79">
        <f t="shared" ca="1" si="23"/>
        <v>0</v>
      </c>
      <c r="Z174" s="79">
        <f t="shared" ca="1" si="23"/>
        <v>0</v>
      </c>
      <c r="AA174" s="79">
        <f t="shared" ca="1" si="23"/>
        <v>0</v>
      </c>
      <c r="AB174" s="79">
        <f t="shared" ca="1" si="23"/>
        <v>0</v>
      </c>
      <c r="AC174" s="79">
        <f t="shared" ca="1" si="23"/>
        <v>0</v>
      </c>
      <c r="AD174" s="79">
        <f t="shared" ca="1" si="22"/>
        <v>0</v>
      </c>
      <c r="AE174" s="79">
        <f t="shared" ca="1" si="22"/>
        <v>0</v>
      </c>
      <c r="AF174" s="79">
        <f t="shared" ca="1" si="18"/>
        <v>0</v>
      </c>
      <c r="AG174" s="79">
        <f t="shared" ca="1" si="22"/>
        <v>0</v>
      </c>
      <c r="AH174" s="79">
        <f t="shared" ca="1" si="22"/>
        <v>0</v>
      </c>
      <c r="AI174" s="79">
        <f t="shared" ca="1" si="22"/>
        <v>0</v>
      </c>
      <c r="AJ174" s="79">
        <f t="shared" ca="1" si="22"/>
        <v>0</v>
      </c>
      <c r="AK174" s="79">
        <f t="shared" ca="1" si="22"/>
        <v>0</v>
      </c>
      <c r="AL174" s="79">
        <f t="shared" ca="1" si="22"/>
        <v>0</v>
      </c>
      <c r="AM174" s="79">
        <f t="shared" ca="1" si="1"/>
        <v>0</v>
      </c>
      <c r="AN174" s="17"/>
    </row>
    <row r="175" spans="2:40" ht="19.95" customHeight="1" x14ac:dyDescent="0.5">
      <c r="B175" s="14" t="str" cm="1">
        <f t="array" aca="1" ref="B175" ca="1">IF(C175=0,"",IFERROR(INDIRECT("'"&amp;$C175&amp;"'!"&amp;"D5"),"Некорректное название листа"))</f>
        <v/>
      </c>
      <c r="C175" s="6"/>
      <c r="D175" s="78" cm="1">
        <f t="array" aca="1" ref="D175" ca="1">IFERROR(INDIRECT("'"&amp;$C175&amp;"'!"&amp;"d18"),0)</f>
        <v>0</v>
      </c>
      <c r="E175" s="78" cm="1">
        <f t="array" aca="1" ref="E175" ca="1">IFERROR(INDIRECT("'" &amp;$C175&amp; "'!" &amp;"d19"),0)</f>
        <v>0</v>
      </c>
      <c r="F175" s="78" cm="1">
        <f t="array" aca="1" ref="F175" ca="1">IFERROR(INDIRECT("'" &amp;$C175&amp; "'!" &amp;"d20"),0)</f>
        <v>0</v>
      </c>
      <c r="G175" s="78" cm="1">
        <f t="array" aca="1" ref="G175" ca="1">IFERROR(INDIRECT("'" &amp;$C175&amp; "'!" &amp;"d21"),0)</f>
        <v>0</v>
      </c>
      <c r="H175" s="78" cm="1">
        <f t="array" aca="1" ref="H175" ca="1">IFERROR(INDIRECT("'" &amp;$C175&amp; "'!" &amp;"d22"),0)</f>
        <v>0</v>
      </c>
      <c r="I175" s="78" cm="1">
        <f t="array" aca="1" ref="I175" ca="1">IFERROR(INDIRECT("'" &amp;$C175&amp; "'!" &amp;"f18"),0)</f>
        <v>0</v>
      </c>
      <c r="J175" s="78" cm="1">
        <f t="array" aca="1" ref="J175" ca="1">IFERROR(INDIRECT("'" &amp;$C175&amp; "'!" &amp;"f19"),0)</f>
        <v>0</v>
      </c>
      <c r="K175" s="78" cm="1">
        <f t="array" aca="1" ref="K175" ca="1">IFERROR(INDIRECT("'" &amp;$C175&amp; "'!" &amp;"f20"),0)</f>
        <v>0</v>
      </c>
      <c r="L175" s="78" cm="1">
        <f t="array" aca="1" ref="L175" ca="1">IFERROR(INDIRECT("'" &amp;$C175&amp; "'!" &amp;"f21"),0)</f>
        <v>0</v>
      </c>
      <c r="M175" s="78" cm="1">
        <f t="array" aca="1" ref="M175" ca="1">IFERROR(INDIRECT("'" &amp;$C175&amp; "'!" &amp;"f22"),0)</f>
        <v>0</v>
      </c>
      <c r="N175" s="79">
        <f t="shared" ca="1" si="23"/>
        <v>0</v>
      </c>
      <c r="O175" s="79">
        <f t="shared" ca="1" si="23"/>
        <v>0</v>
      </c>
      <c r="P175" s="79">
        <f t="shared" ca="1" si="23"/>
        <v>0</v>
      </c>
      <c r="Q175" s="79">
        <f t="shared" ca="1" si="23"/>
        <v>0</v>
      </c>
      <c r="R175" s="79">
        <f t="shared" ca="1" si="23"/>
        <v>0</v>
      </c>
      <c r="S175" s="79">
        <f t="shared" ca="1" si="23"/>
        <v>0</v>
      </c>
      <c r="T175" s="79">
        <f t="shared" ca="1" si="23"/>
        <v>0</v>
      </c>
      <c r="U175" s="79">
        <f t="shared" ca="1" si="23"/>
        <v>0</v>
      </c>
      <c r="V175" s="79">
        <f t="shared" ca="1" si="23"/>
        <v>0</v>
      </c>
      <c r="W175" s="79">
        <f t="shared" ca="1" si="23"/>
        <v>0</v>
      </c>
      <c r="X175" s="79">
        <f t="shared" ca="1" si="23"/>
        <v>0</v>
      </c>
      <c r="Y175" s="79">
        <f t="shared" ca="1" si="23"/>
        <v>0</v>
      </c>
      <c r="Z175" s="79">
        <f t="shared" ca="1" si="23"/>
        <v>0</v>
      </c>
      <c r="AA175" s="79">
        <f t="shared" ca="1" si="23"/>
        <v>0</v>
      </c>
      <c r="AB175" s="79">
        <f t="shared" ca="1" si="23"/>
        <v>0</v>
      </c>
      <c r="AC175" s="79">
        <f t="shared" ca="1" si="23"/>
        <v>0</v>
      </c>
      <c r="AD175" s="79">
        <f t="shared" ca="1" si="22"/>
        <v>0</v>
      </c>
      <c r="AE175" s="79">
        <f t="shared" ca="1" si="22"/>
        <v>0</v>
      </c>
      <c r="AF175" s="79">
        <f t="shared" ca="1" si="18"/>
        <v>0</v>
      </c>
      <c r="AG175" s="79">
        <f t="shared" ca="1" si="22"/>
        <v>0</v>
      </c>
      <c r="AH175" s="79">
        <f t="shared" ca="1" si="22"/>
        <v>0</v>
      </c>
      <c r="AI175" s="79">
        <f t="shared" ca="1" si="22"/>
        <v>0</v>
      </c>
      <c r="AJ175" s="79">
        <f t="shared" ca="1" si="22"/>
        <v>0</v>
      </c>
      <c r="AK175" s="79">
        <f t="shared" ca="1" si="22"/>
        <v>0</v>
      </c>
      <c r="AL175" s="79">
        <f t="shared" ca="1" si="22"/>
        <v>0</v>
      </c>
      <c r="AM175" s="79">
        <f t="shared" ca="1" si="1"/>
        <v>0</v>
      </c>
      <c r="AN175" s="17"/>
    </row>
    <row r="176" spans="2:40" ht="19.95" customHeight="1" x14ac:dyDescent="0.5">
      <c r="B176" s="14" t="str" cm="1">
        <f t="array" aca="1" ref="B176" ca="1">IF(C176=0,"",IFERROR(INDIRECT("'"&amp;$C176&amp;"'!"&amp;"D5"),"Некорректное название листа"))</f>
        <v/>
      </c>
      <c r="C176" s="6"/>
      <c r="D176" s="78" cm="1">
        <f t="array" aca="1" ref="D176" ca="1">IFERROR(INDIRECT("'"&amp;$C176&amp;"'!"&amp;"d18"),0)</f>
        <v>0</v>
      </c>
      <c r="E176" s="78" cm="1">
        <f t="array" aca="1" ref="E176" ca="1">IFERROR(INDIRECT("'" &amp;$C176&amp; "'!" &amp;"d19"),0)</f>
        <v>0</v>
      </c>
      <c r="F176" s="78" cm="1">
        <f t="array" aca="1" ref="F176" ca="1">IFERROR(INDIRECT("'" &amp;$C176&amp; "'!" &amp;"d20"),0)</f>
        <v>0</v>
      </c>
      <c r="G176" s="78" cm="1">
        <f t="array" aca="1" ref="G176" ca="1">IFERROR(INDIRECT("'" &amp;$C176&amp; "'!" &amp;"d21"),0)</f>
        <v>0</v>
      </c>
      <c r="H176" s="78" cm="1">
        <f t="array" aca="1" ref="H176" ca="1">IFERROR(INDIRECT("'" &amp;$C176&amp; "'!" &amp;"d22"),0)</f>
        <v>0</v>
      </c>
      <c r="I176" s="78" cm="1">
        <f t="array" aca="1" ref="I176" ca="1">IFERROR(INDIRECT("'" &amp;$C176&amp; "'!" &amp;"f18"),0)</f>
        <v>0</v>
      </c>
      <c r="J176" s="78" cm="1">
        <f t="array" aca="1" ref="J176" ca="1">IFERROR(INDIRECT("'" &amp;$C176&amp; "'!" &amp;"f19"),0)</f>
        <v>0</v>
      </c>
      <c r="K176" s="78" cm="1">
        <f t="array" aca="1" ref="K176" ca="1">IFERROR(INDIRECT("'" &amp;$C176&amp; "'!" &amp;"f20"),0)</f>
        <v>0</v>
      </c>
      <c r="L176" s="78" cm="1">
        <f t="array" aca="1" ref="L176" ca="1">IFERROR(INDIRECT("'" &amp;$C176&amp; "'!" &amp;"f21"),0)</f>
        <v>0</v>
      </c>
      <c r="M176" s="78" cm="1">
        <f t="array" aca="1" ref="M176" ca="1">IFERROR(INDIRECT("'" &amp;$C176&amp; "'!" &amp;"f22"),0)</f>
        <v>0</v>
      </c>
      <c r="N176" s="79">
        <f t="shared" ca="1" si="23"/>
        <v>0</v>
      </c>
      <c r="O176" s="79">
        <f t="shared" ca="1" si="23"/>
        <v>0</v>
      </c>
      <c r="P176" s="79">
        <f t="shared" ca="1" si="23"/>
        <v>0</v>
      </c>
      <c r="Q176" s="79">
        <f t="shared" ca="1" si="23"/>
        <v>0</v>
      </c>
      <c r="R176" s="79">
        <f t="shared" ca="1" si="23"/>
        <v>0</v>
      </c>
      <c r="S176" s="79">
        <f t="shared" ca="1" si="23"/>
        <v>0</v>
      </c>
      <c r="T176" s="79">
        <f t="shared" ca="1" si="23"/>
        <v>0</v>
      </c>
      <c r="U176" s="79">
        <f t="shared" ca="1" si="23"/>
        <v>0</v>
      </c>
      <c r="V176" s="79">
        <f t="shared" ca="1" si="23"/>
        <v>0</v>
      </c>
      <c r="W176" s="79">
        <f t="shared" ca="1" si="23"/>
        <v>0</v>
      </c>
      <c r="X176" s="79">
        <f t="shared" ca="1" si="23"/>
        <v>0</v>
      </c>
      <c r="Y176" s="79">
        <f t="shared" ca="1" si="23"/>
        <v>0</v>
      </c>
      <c r="Z176" s="79">
        <f t="shared" ca="1" si="23"/>
        <v>0</v>
      </c>
      <c r="AA176" s="79">
        <f t="shared" ca="1" si="23"/>
        <v>0</v>
      </c>
      <c r="AB176" s="79">
        <f t="shared" ca="1" si="23"/>
        <v>0</v>
      </c>
      <c r="AC176" s="79">
        <f t="shared" ca="1" si="23"/>
        <v>0</v>
      </c>
      <c r="AD176" s="79">
        <f t="shared" ca="1" si="22"/>
        <v>0</v>
      </c>
      <c r="AE176" s="79">
        <f t="shared" ca="1" si="22"/>
        <v>0</v>
      </c>
      <c r="AF176" s="79">
        <f t="shared" ca="1" si="18"/>
        <v>0</v>
      </c>
      <c r="AG176" s="79">
        <f t="shared" ca="1" si="22"/>
        <v>0</v>
      </c>
      <c r="AH176" s="79">
        <f t="shared" ca="1" si="22"/>
        <v>0</v>
      </c>
      <c r="AI176" s="79">
        <f t="shared" ca="1" si="22"/>
        <v>0</v>
      </c>
      <c r="AJ176" s="79">
        <f t="shared" ca="1" si="22"/>
        <v>0</v>
      </c>
      <c r="AK176" s="79">
        <f t="shared" ca="1" si="22"/>
        <v>0</v>
      </c>
      <c r="AL176" s="79">
        <f t="shared" ca="1" si="22"/>
        <v>0</v>
      </c>
      <c r="AM176" s="79">
        <f t="shared" ca="1" si="1"/>
        <v>0</v>
      </c>
      <c r="AN176" s="17"/>
    </row>
    <row r="177" spans="2:40" ht="19.95" customHeight="1" x14ac:dyDescent="0.5">
      <c r="B177" s="14" t="str" cm="1">
        <f t="array" aca="1" ref="B177" ca="1">IF(C177=0,"",IFERROR(INDIRECT("'"&amp;$C177&amp;"'!"&amp;"D5"),"Некорректное название листа"))</f>
        <v/>
      </c>
      <c r="C177" s="6"/>
      <c r="D177" s="78" cm="1">
        <f t="array" aca="1" ref="D177" ca="1">IFERROR(INDIRECT("'"&amp;$C177&amp;"'!"&amp;"d18"),0)</f>
        <v>0</v>
      </c>
      <c r="E177" s="78" cm="1">
        <f t="array" aca="1" ref="E177" ca="1">IFERROR(INDIRECT("'" &amp;$C177&amp; "'!" &amp;"d19"),0)</f>
        <v>0</v>
      </c>
      <c r="F177" s="78" cm="1">
        <f t="array" aca="1" ref="F177" ca="1">IFERROR(INDIRECT("'" &amp;$C177&amp; "'!" &amp;"d20"),0)</f>
        <v>0</v>
      </c>
      <c r="G177" s="78" cm="1">
        <f t="array" aca="1" ref="G177" ca="1">IFERROR(INDIRECT("'" &amp;$C177&amp; "'!" &amp;"d21"),0)</f>
        <v>0</v>
      </c>
      <c r="H177" s="78" cm="1">
        <f t="array" aca="1" ref="H177" ca="1">IFERROR(INDIRECT("'" &amp;$C177&amp; "'!" &amp;"d22"),0)</f>
        <v>0</v>
      </c>
      <c r="I177" s="78" cm="1">
        <f t="array" aca="1" ref="I177" ca="1">IFERROR(INDIRECT("'" &amp;$C177&amp; "'!" &amp;"f18"),0)</f>
        <v>0</v>
      </c>
      <c r="J177" s="78" cm="1">
        <f t="array" aca="1" ref="J177" ca="1">IFERROR(INDIRECT("'" &amp;$C177&amp; "'!" &amp;"f19"),0)</f>
        <v>0</v>
      </c>
      <c r="K177" s="78" cm="1">
        <f t="array" aca="1" ref="K177" ca="1">IFERROR(INDIRECT("'" &amp;$C177&amp; "'!" &amp;"f20"),0)</f>
        <v>0</v>
      </c>
      <c r="L177" s="78" cm="1">
        <f t="array" aca="1" ref="L177" ca="1">IFERROR(INDIRECT("'" &amp;$C177&amp; "'!" &amp;"f21"),0)</f>
        <v>0</v>
      </c>
      <c r="M177" s="78" cm="1">
        <f t="array" aca="1" ref="M177" ca="1">IFERROR(INDIRECT("'" &amp;$C177&amp; "'!" &amp;"f22"),0)</f>
        <v>0</v>
      </c>
      <c r="N177" s="79">
        <f t="shared" ca="1" si="23"/>
        <v>0</v>
      </c>
      <c r="O177" s="79">
        <f t="shared" ca="1" si="23"/>
        <v>0</v>
      </c>
      <c r="P177" s="79">
        <f t="shared" ca="1" si="23"/>
        <v>0</v>
      </c>
      <c r="Q177" s="79">
        <f t="shared" ca="1" si="23"/>
        <v>0</v>
      </c>
      <c r="R177" s="79">
        <f t="shared" ca="1" si="23"/>
        <v>0</v>
      </c>
      <c r="S177" s="79">
        <f t="shared" ca="1" si="23"/>
        <v>0</v>
      </c>
      <c r="T177" s="79">
        <f t="shared" ca="1" si="23"/>
        <v>0</v>
      </c>
      <c r="U177" s="79">
        <f t="shared" ca="1" si="23"/>
        <v>0</v>
      </c>
      <c r="V177" s="79">
        <f t="shared" ca="1" si="23"/>
        <v>0</v>
      </c>
      <c r="W177" s="79">
        <f t="shared" ca="1" si="23"/>
        <v>0</v>
      </c>
      <c r="X177" s="79">
        <f t="shared" ca="1" si="23"/>
        <v>0</v>
      </c>
      <c r="Y177" s="79">
        <f t="shared" ca="1" si="23"/>
        <v>0</v>
      </c>
      <c r="Z177" s="79">
        <f t="shared" ca="1" si="23"/>
        <v>0</v>
      </c>
      <c r="AA177" s="79">
        <f t="shared" ca="1" si="23"/>
        <v>0</v>
      </c>
      <c r="AB177" s="79">
        <f t="shared" ca="1" si="23"/>
        <v>0</v>
      </c>
      <c r="AC177" s="79">
        <f t="shared" ca="1" si="23"/>
        <v>0</v>
      </c>
      <c r="AD177" s="79">
        <f t="shared" ca="1" si="22"/>
        <v>0</v>
      </c>
      <c r="AE177" s="79">
        <f t="shared" ca="1" si="22"/>
        <v>0</v>
      </c>
      <c r="AF177" s="79">
        <f t="shared" ca="1" si="18"/>
        <v>0</v>
      </c>
      <c r="AG177" s="79">
        <f t="shared" ca="1" si="22"/>
        <v>0</v>
      </c>
      <c r="AH177" s="79">
        <f t="shared" ca="1" si="22"/>
        <v>0</v>
      </c>
      <c r="AI177" s="79">
        <f t="shared" ca="1" si="22"/>
        <v>0</v>
      </c>
      <c r="AJ177" s="79">
        <f t="shared" ca="1" si="22"/>
        <v>0</v>
      </c>
      <c r="AK177" s="79">
        <f t="shared" ca="1" si="22"/>
        <v>0</v>
      </c>
      <c r="AL177" s="79">
        <f t="shared" ca="1" si="22"/>
        <v>0</v>
      </c>
      <c r="AM177" s="79">
        <f t="shared" ca="1" si="1"/>
        <v>0</v>
      </c>
      <c r="AN177" s="17"/>
    </row>
    <row r="178" spans="2:40" ht="19.95" customHeight="1" x14ac:dyDescent="0.5">
      <c r="B178" s="14" t="str" cm="1">
        <f t="array" aca="1" ref="B178" ca="1">IF(C178=0,"",IFERROR(INDIRECT("'"&amp;$C178&amp;"'!"&amp;"D5"),"Некорректное название листа"))</f>
        <v/>
      </c>
      <c r="C178" s="6"/>
      <c r="D178" s="78" cm="1">
        <f t="array" aca="1" ref="D178" ca="1">IFERROR(INDIRECT("'"&amp;$C178&amp;"'!"&amp;"d18"),0)</f>
        <v>0</v>
      </c>
      <c r="E178" s="78" cm="1">
        <f t="array" aca="1" ref="E178" ca="1">IFERROR(INDIRECT("'" &amp;$C178&amp; "'!" &amp;"d19"),0)</f>
        <v>0</v>
      </c>
      <c r="F178" s="78" cm="1">
        <f t="array" aca="1" ref="F178" ca="1">IFERROR(INDIRECT("'" &amp;$C178&amp; "'!" &amp;"d20"),0)</f>
        <v>0</v>
      </c>
      <c r="G178" s="78" cm="1">
        <f t="array" aca="1" ref="G178" ca="1">IFERROR(INDIRECT("'" &amp;$C178&amp; "'!" &amp;"d21"),0)</f>
        <v>0</v>
      </c>
      <c r="H178" s="78" cm="1">
        <f t="array" aca="1" ref="H178" ca="1">IFERROR(INDIRECT("'" &amp;$C178&amp; "'!" &amp;"d22"),0)</f>
        <v>0</v>
      </c>
      <c r="I178" s="78" cm="1">
        <f t="array" aca="1" ref="I178" ca="1">IFERROR(INDIRECT("'" &amp;$C178&amp; "'!" &amp;"f18"),0)</f>
        <v>0</v>
      </c>
      <c r="J178" s="78" cm="1">
        <f t="array" aca="1" ref="J178" ca="1">IFERROR(INDIRECT("'" &amp;$C178&amp; "'!" &amp;"f19"),0)</f>
        <v>0</v>
      </c>
      <c r="K178" s="78" cm="1">
        <f t="array" aca="1" ref="K178" ca="1">IFERROR(INDIRECT("'" &amp;$C178&amp; "'!" &amp;"f20"),0)</f>
        <v>0</v>
      </c>
      <c r="L178" s="78" cm="1">
        <f t="array" aca="1" ref="L178" ca="1">IFERROR(INDIRECT("'" &amp;$C178&amp; "'!" &amp;"f21"),0)</f>
        <v>0</v>
      </c>
      <c r="M178" s="78" cm="1">
        <f t="array" aca="1" ref="M178" ca="1">IFERROR(INDIRECT("'" &amp;$C178&amp; "'!" &amp;"f22"),0)</f>
        <v>0</v>
      </c>
      <c r="N178" s="79">
        <f t="shared" ca="1" si="23"/>
        <v>0</v>
      </c>
      <c r="O178" s="79">
        <f t="shared" ca="1" si="23"/>
        <v>0</v>
      </c>
      <c r="P178" s="79">
        <f t="shared" ca="1" si="23"/>
        <v>0</v>
      </c>
      <c r="Q178" s="79">
        <f t="shared" ca="1" si="23"/>
        <v>0</v>
      </c>
      <c r="R178" s="79">
        <f t="shared" ca="1" si="23"/>
        <v>0</v>
      </c>
      <c r="S178" s="79">
        <f t="shared" ca="1" si="23"/>
        <v>0</v>
      </c>
      <c r="T178" s="79">
        <f t="shared" ca="1" si="23"/>
        <v>0</v>
      </c>
      <c r="U178" s="79">
        <f t="shared" ca="1" si="23"/>
        <v>0</v>
      </c>
      <c r="V178" s="79">
        <f t="shared" ca="1" si="23"/>
        <v>0</v>
      </c>
      <c r="W178" s="79">
        <f t="shared" ca="1" si="23"/>
        <v>0</v>
      </c>
      <c r="X178" s="79">
        <f t="shared" ca="1" si="23"/>
        <v>0</v>
      </c>
      <c r="Y178" s="79">
        <f t="shared" ca="1" si="23"/>
        <v>0</v>
      </c>
      <c r="Z178" s="79">
        <f t="shared" ca="1" si="23"/>
        <v>0</v>
      </c>
      <c r="AA178" s="79">
        <f t="shared" ca="1" si="23"/>
        <v>0</v>
      </c>
      <c r="AB178" s="79">
        <f t="shared" ca="1" si="23"/>
        <v>0</v>
      </c>
      <c r="AC178" s="79">
        <f t="shared" ca="1" si="23"/>
        <v>0</v>
      </c>
      <c r="AD178" s="79">
        <f t="shared" ca="1" si="22"/>
        <v>0</v>
      </c>
      <c r="AE178" s="79">
        <f t="shared" ca="1" si="22"/>
        <v>0</v>
      </c>
      <c r="AF178" s="79">
        <f t="shared" ca="1" si="18"/>
        <v>0</v>
      </c>
      <c r="AG178" s="79">
        <f t="shared" ca="1" si="22"/>
        <v>0</v>
      </c>
      <c r="AH178" s="79">
        <f t="shared" ca="1" si="22"/>
        <v>0</v>
      </c>
      <c r="AI178" s="79">
        <f t="shared" ca="1" si="22"/>
        <v>0</v>
      </c>
      <c r="AJ178" s="79">
        <f t="shared" ca="1" si="22"/>
        <v>0</v>
      </c>
      <c r="AK178" s="79">
        <f t="shared" ca="1" si="22"/>
        <v>0</v>
      </c>
      <c r="AL178" s="79">
        <f t="shared" ca="1" si="22"/>
        <v>0</v>
      </c>
      <c r="AM178" s="79">
        <f t="shared" ca="1" si="1"/>
        <v>0</v>
      </c>
      <c r="AN178" s="17"/>
    </row>
    <row r="179" spans="2:40" ht="19.95" customHeight="1" x14ac:dyDescent="0.5">
      <c r="B179" s="14" t="str" cm="1">
        <f t="array" aca="1" ref="B179" ca="1">IF(C179=0,"",IFERROR(INDIRECT("'"&amp;$C179&amp;"'!"&amp;"D5"),"Некорректное название листа"))</f>
        <v/>
      </c>
      <c r="C179" s="6"/>
      <c r="D179" s="78" cm="1">
        <f t="array" aca="1" ref="D179" ca="1">IFERROR(INDIRECT("'"&amp;$C179&amp;"'!"&amp;"d18"),0)</f>
        <v>0</v>
      </c>
      <c r="E179" s="78" cm="1">
        <f t="array" aca="1" ref="E179" ca="1">IFERROR(INDIRECT("'" &amp;$C179&amp; "'!" &amp;"d19"),0)</f>
        <v>0</v>
      </c>
      <c r="F179" s="78" cm="1">
        <f t="array" aca="1" ref="F179" ca="1">IFERROR(INDIRECT("'" &amp;$C179&amp; "'!" &amp;"d20"),0)</f>
        <v>0</v>
      </c>
      <c r="G179" s="78" cm="1">
        <f t="array" aca="1" ref="G179" ca="1">IFERROR(INDIRECT("'" &amp;$C179&amp; "'!" &amp;"d21"),0)</f>
        <v>0</v>
      </c>
      <c r="H179" s="78" cm="1">
        <f t="array" aca="1" ref="H179" ca="1">IFERROR(INDIRECT("'" &amp;$C179&amp; "'!" &amp;"d22"),0)</f>
        <v>0</v>
      </c>
      <c r="I179" s="78" cm="1">
        <f t="array" aca="1" ref="I179" ca="1">IFERROR(INDIRECT("'" &amp;$C179&amp; "'!" &amp;"f18"),0)</f>
        <v>0</v>
      </c>
      <c r="J179" s="78" cm="1">
        <f t="array" aca="1" ref="J179" ca="1">IFERROR(INDIRECT("'" &amp;$C179&amp; "'!" &amp;"f19"),0)</f>
        <v>0</v>
      </c>
      <c r="K179" s="78" cm="1">
        <f t="array" aca="1" ref="K179" ca="1">IFERROR(INDIRECT("'" &amp;$C179&amp; "'!" &amp;"f20"),0)</f>
        <v>0</v>
      </c>
      <c r="L179" s="78" cm="1">
        <f t="array" aca="1" ref="L179" ca="1">IFERROR(INDIRECT("'" &amp;$C179&amp; "'!" &amp;"f21"),0)</f>
        <v>0</v>
      </c>
      <c r="M179" s="78" cm="1">
        <f t="array" aca="1" ref="M179" ca="1">IFERROR(INDIRECT("'" &amp;$C179&amp; "'!" &amp;"f22"),0)</f>
        <v>0</v>
      </c>
      <c r="N179" s="79">
        <f t="shared" ca="1" si="23"/>
        <v>0</v>
      </c>
      <c r="O179" s="79">
        <f t="shared" ca="1" si="23"/>
        <v>0</v>
      </c>
      <c r="P179" s="79">
        <f t="shared" ca="1" si="23"/>
        <v>0</v>
      </c>
      <c r="Q179" s="79">
        <f t="shared" ca="1" si="23"/>
        <v>0</v>
      </c>
      <c r="R179" s="79">
        <f t="shared" ca="1" si="23"/>
        <v>0</v>
      </c>
      <c r="S179" s="79">
        <f t="shared" ca="1" si="23"/>
        <v>0</v>
      </c>
      <c r="T179" s="79">
        <f t="shared" ca="1" si="23"/>
        <v>0</v>
      </c>
      <c r="U179" s="79">
        <f t="shared" ca="1" si="23"/>
        <v>0</v>
      </c>
      <c r="V179" s="79">
        <f t="shared" ca="1" si="23"/>
        <v>0</v>
      </c>
      <c r="W179" s="79">
        <f t="shared" ca="1" si="23"/>
        <v>0</v>
      </c>
      <c r="X179" s="79">
        <f t="shared" ca="1" si="23"/>
        <v>0</v>
      </c>
      <c r="Y179" s="79">
        <f t="shared" ca="1" si="23"/>
        <v>0</v>
      </c>
      <c r="Z179" s="79">
        <f t="shared" ca="1" si="23"/>
        <v>0</v>
      </c>
      <c r="AA179" s="79">
        <f t="shared" ca="1" si="23"/>
        <v>0</v>
      </c>
      <c r="AB179" s="79">
        <f t="shared" ca="1" si="23"/>
        <v>0</v>
      </c>
      <c r="AC179" s="79">
        <f t="shared" ca="1" si="23"/>
        <v>0</v>
      </c>
      <c r="AD179" s="79">
        <f t="shared" ca="1" si="22"/>
        <v>0</v>
      </c>
      <c r="AE179" s="79">
        <f t="shared" ca="1" si="22"/>
        <v>0</v>
      </c>
      <c r="AF179" s="79">
        <f t="shared" ca="1" si="18"/>
        <v>0</v>
      </c>
      <c r="AG179" s="79">
        <f t="shared" ca="1" si="22"/>
        <v>0</v>
      </c>
      <c r="AH179" s="79">
        <f t="shared" ca="1" si="22"/>
        <v>0</v>
      </c>
      <c r="AI179" s="79">
        <f t="shared" ca="1" si="22"/>
        <v>0</v>
      </c>
      <c r="AJ179" s="79">
        <f t="shared" ca="1" si="22"/>
        <v>0</v>
      </c>
      <c r="AK179" s="79">
        <f t="shared" ca="1" si="22"/>
        <v>0</v>
      </c>
      <c r="AL179" s="79">
        <f t="shared" ca="1" si="22"/>
        <v>0</v>
      </c>
      <c r="AM179" s="79">
        <f t="shared" ca="1" si="1"/>
        <v>0</v>
      </c>
      <c r="AN179" s="17"/>
    </row>
    <row r="180" spans="2:40" ht="19.95" customHeight="1" x14ac:dyDescent="0.5">
      <c r="B180" s="14" t="str" cm="1">
        <f t="array" aca="1" ref="B180" ca="1">IF(C180=0,"",IFERROR(INDIRECT("'"&amp;$C180&amp;"'!"&amp;"D5"),"Некорректное название листа"))</f>
        <v/>
      </c>
      <c r="C180" s="6"/>
      <c r="D180" s="78" cm="1">
        <f t="array" aca="1" ref="D180" ca="1">IFERROR(INDIRECT("'"&amp;$C180&amp;"'!"&amp;"d18"),0)</f>
        <v>0</v>
      </c>
      <c r="E180" s="78" cm="1">
        <f t="array" aca="1" ref="E180" ca="1">IFERROR(INDIRECT("'" &amp;$C180&amp; "'!" &amp;"d19"),0)</f>
        <v>0</v>
      </c>
      <c r="F180" s="78" cm="1">
        <f t="array" aca="1" ref="F180" ca="1">IFERROR(INDIRECT("'" &amp;$C180&amp; "'!" &amp;"d20"),0)</f>
        <v>0</v>
      </c>
      <c r="G180" s="78" cm="1">
        <f t="array" aca="1" ref="G180" ca="1">IFERROR(INDIRECT("'" &amp;$C180&amp; "'!" &amp;"d21"),0)</f>
        <v>0</v>
      </c>
      <c r="H180" s="78" cm="1">
        <f t="array" aca="1" ref="H180" ca="1">IFERROR(INDIRECT("'" &amp;$C180&amp; "'!" &amp;"d22"),0)</f>
        <v>0</v>
      </c>
      <c r="I180" s="78" cm="1">
        <f t="array" aca="1" ref="I180" ca="1">IFERROR(INDIRECT("'" &amp;$C180&amp; "'!" &amp;"f18"),0)</f>
        <v>0</v>
      </c>
      <c r="J180" s="78" cm="1">
        <f t="array" aca="1" ref="J180" ca="1">IFERROR(INDIRECT("'" &amp;$C180&amp; "'!" &amp;"f19"),0)</f>
        <v>0</v>
      </c>
      <c r="K180" s="78" cm="1">
        <f t="array" aca="1" ref="K180" ca="1">IFERROR(INDIRECT("'" &amp;$C180&amp; "'!" &amp;"f20"),0)</f>
        <v>0</v>
      </c>
      <c r="L180" s="78" cm="1">
        <f t="array" aca="1" ref="L180" ca="1">IFERROR(INDIRECT("'" &amp;$C180&amp; "'!" &amp;"f21"),0)</f>
        <v>0</v>
      </c>
      <c r="M180" s="78" cm="1">
        <f t="array" aca="1" ref="M180" ca="1">IFERROR(INDIRECT("'" &amp;$C180&amp; "'!" &amp;"f22"),0)</f>
        <v>0</v>
      </c>
      <c r="N180" s="79">
        <f t="shared" ca="1" si="23"/>
        <v>0</v>
      </c>
      <c r="O180" s="79">
        <f t="shared" ca="1" si="23"/>
        <v>0</v>
      </c>
      <c r="P180" s="79">
        <f t="shared" ca="1" si="23"/>
        <v>0</v>
      </c>
      <c r="Q180" s="79">
        <f t="shared" ca="1" si="23"/>
        <v>0</v>
      </c>
      <c r="R180" s="79">
        <f t="shared" ca="1" si="23"/>
        <v>0</v>
      </c>
      <c r="S180" s="79">
        <f t="shared" ca="1" si="23"/>
        <v>0</v>
      </c>
      <c r="T180" s="79">
        <f t="shared" ca="1" si="23"/>
        <v>0</v>
      </c>
      <c r="U180" s="79">
        <f t="shared" ca="1" si="23"/>
        <v>0</v>
      </c>
      <c r="V180" s="79">
        <f t="shared" ca="1" si="23"/>
        <v>0</v>
      </c>
      <c r="W180" s="79">
        <f t="shared" ca="1" si="23"/>
        <v>0</v>
      </c>
      <c r="X180" s="79">
        <f t="shared" ca="1" si="23"/>
        <v>0</v>
      </c>
      <c r="Y180" s="79">
        <f t="shared" ca="1" si="23"/>
        <v>0</v>
      </c>
      <c r="Z180" s="79">
        <f t="shared" ca="1" si="23"/>
        <v>0</v>
      </c>
      <c r="AA180" s="79">
        <f t="shared" ca="1" si="23"/>
        <v>0</v>
      </c>
      <c r="AB180" s="79">
        <f t="shared" ca="1" si="23"/>
        <v>0</v>
      </c>
      <c r="AC180" s="79">
        <f t="shared" ca="1" si="23"/>
        <v>0</v>
      </c>
      <c r="AD180" s="79">
        <f t="shared" ca="1" si="22"/>
        <v>0</v>
      </c>
      <c r="AE180" s="79">
        <f t="shared" ca="1" si="22"/>
        <v>0</v>
      </c>
      <c r="AF180" s="79">
        <f t="shared" ca="1" si="18"/>
        <v>0</v>
      </c>
      <c r="AG180" s="79">
        <f t="shared" ca="1" si="22"/>
        <v>0</v>
      </c>
      <c r="AH180" s="79">
        <f t="shared" ca="1" si="22"/>
        <v>0</v>
      </c>
      <c r="AI180" s="79">
        <f t="shared" ca="1" si="22"/>
        <v>0</v>
      </c>
      <c r="AJ180" s="79">
        <f t="shared" ca="1" si="22"/>
        <v>0</v>
      </c>
      <c r="AK180" s="79">
        <f t="shared" ca="1" si="22"/>
        <v>0</v>
      </c>
      <c r="AL180" s="79">
        <f t="shared" ca="1" si="22"/>
        <v>0</v>
      </c>
      <c r="AM180" s="79">
        <f t="shared" ca="1" si="1"/>
        <v>0</v>
      </c>
      <c r="AN180" s="17"/>
    </row>
    <row r="181" spans="2:40" ht="19.95" customHeight="1" x14ac:dyDescent="0.5">
      <c r="B181" s="14" t="str" cm="1">
        <f t="array" aca="1" ref="B181" ca="1">IF(C181=0,"",IFERROR(INDIRECT("'"&amp;$C181&amp;"'!"&amp;"D5"),"Некорректное название листа"))</f>
        <v/>
      </c>
      <c r="C181" s="6"/>
      <c r="D181" s="78" cm="1">
        <f t="array" aca="1" ref="D181" ca="1">IFERROR(INDIRECT("'"&amp;$C181&amp;"'!"&amp;"d18"),0)</f>
        <v>0</v>
      </c>
      <c r="E181" s="78" cm="1">
        <f t="array" aca="1" ref="E181" ca="1">IFERROR(INDIRECT("'" &amp;$C181&amp; "'!" &amp;"d19"),0)</f>
        <v>0</v>
      </c>
      <c r="F181" s="78" cm="1">
        <f t="array" aca="1" ref="F181" ca="1">IFERROR(INDIRECT("'" &amp;$C181&amp; "'!" &amp;"d20"),0)</f>
        <v>0</v>
      </c>
      <c r="G181" s="78" cm="1">
        <f t="array" aca="1" ref="G181" ca="1">IFERROR(INDIRECT("'" &amp;$C181&amp; "'!" &amp;"d21"),0)</f>
        <v>0</v>
      </c>
      <c r="H181" s="78" cm="1">
        <f t="array" aca="1" ref="H181" ca="1">IFERROR(INDIRECT("'" &amp;$C181&amp; "'!" &amp;"d22"),0)</f>
        <v>0</v>
      </c>
      <c r="I181" s="78" cm="1">
        <f t="array" aca="1" ref="I181" ca="1">IFERROR(INDIRECT("'" &amp;$C181&amp; "'!" &amp;"f18"),0)</f>
        <v>0</v>
      </c>
      <c r="J181" s="78" cm="1">
        <f t="array" aca="1" ref="J181" ca="1">IFERROR(INDIRECT("'" &amp;$C181&amp; "'!" &amp;"f19"),0)</f>
        <v>0</v>
      </c>
      <c r="K181" s="78" cm="1">
        <f t="array" aca="1" ref="K181" ca="1">IFERROR(INDIRECT("'" &amp;$C181&amp; "'!" &amp;"f20"),0)</f>
        <v>0</v>
      </c>
      <c r="L181" s="78" cm="1">
        <f t="array" aca="1" ref="L181" ca="1">IFERROR(INDIRECT("'" &amp;$C181&amp; "'!" &amp;"f21"),0)</f>
        <v>0</v>
      </c>
      <c r="M181" s="78" cm="1">
        <f t="array" aca="1" ref="M181" ca="1">IFERROR(INDIRECT("'" &amp;$C181&amp; "'!" &amp;"f22"),0)</f>
        <v>0</v>
      </c>
      <c r="N181" s="79">
        <f t="shared" ca="1" si="23"/>
        <v>0</v>
      </c>
      <c r="O181" s="79">
        <f t="shared" ca="1" si="23"/>
        <v>0</v>
      </c>
      <c r="P181" s="79">
        <f t="shared" ca="1" si="23"/>
        <v>0</v>
      </c>
      <c r="Q181" s="79">
        <f t="shared" ca="1" si="23"/>
        <v>0</v>
      </c>
      <c r="R181" s="79">
        <f t="shared" ca="1" si="23"/>
        <v>0</v>
      </c>
      <c r="S181" s="79">
        <f t="shared" ca="1" si="23"/>
        <v>0</v>
      </c>
      <c r="T181" s="79">
        <f t="shared" ca="1" si="23"/>
        <v>0</v>
      </c>
      <c r="U181" s="79">
        <f t="shared" ca="1" si="23"/>
        <v>0</v>
      </c>
      <c r="V181" s="79">
        <f t="shared" ca="1" si="23"/>
        <v>0</v>
      </c>
      <c r="W181" s="79">
        <f t="shared" ca="1" si="23"/>
        <v>0</v>
      </c>
      <c r="X181" s="79">
        <f t="shared" ca="1" si="23"/>
        <v>0</v>
      </c>
      <c r="Y181" s="79">
        <f t="shared" ca="1" si="23"/>
        <v>0</v>
      </c>
      <c r="Z181" s="79">
        <f t="shared" ca="1" si="23"/>
        <v>0</v>
      </c>
      <c r="AA181" s="79">
        <f t="shared" ca="1" si="23"/>
        <v>0</v>
      </c>
      <c r="AB181" s="79">
        <f t="shared" ca="1" si="23"/>
        <v>0</v>
      </c>
      <c r="AC181" s="79">
        <f t="shared" ca="1" si="23"/>
        <v>0</v>
      </c>
      <c r="AD181" s="79">
        <f t="shared" ca="1" si="22"/>
        <v>0</v>
      </c>
      <c r="AE181" s="79">
        <f t="shared" ca="1" si="22"/>
        <v>0</v>
      </c>
      <c r="AF181" s="79">
        <f t="shared" ca="1" si="18"/>
        <v>0</v>
      </c>
      <c r="AG181" s="79">
        <f t="shared" ca="1" si="22"/>
        <v>0</v>
      </c>
      <c r="AH181" s="79">
        <f t="shared" ca="1" si="22"/>
        <v>0</v>
      </c>
      <c r="AI181" s="79">
        <f t="shared" ca="1" si="22"/>
        <v>0</v>
      </c>
      <c r="AJ181" s="79">
        <f t="shared" ca="1" si="22"/>
        <v>0</v>
      </c>
      <c r="AK181" s="79">
        <f t="shared" ca="1" si="22"/>
        <v>0</v>
      </c>
      <c r="AL181" s="79">
        <f t="shared" ca="1" si="22"/>
        <v>0</v>
      </c>
      <c r="AM181" s="79">
        <f t="shared" ca="1" si="1"/>
        <v>0</v>
      </c>
      <c r="AN181" s="17"/>
    </row>
    <row r="182" spans="2:40" ht="19.95" customHeight="1" x14ac:dyDescent="0.5">
      <c r="B182" s="14" t="str" cm="1">
        <f t="array" aca="1" ref="B182" ca="1">IF(C182=0,"",IFERROR(INDIRECT("'"&amp;$C182&amp;"'!"&amp;"D5"),"Некорректное название листа"))</f>
        <v/>
      </c>
      <c r="C182" s="6"/>
      <c r="D182" s="78" cm="1">
        <f t="array" aca="1" ref="D182" ca="1">IFERROR(INDIRECT("'"&amp;$C182&amp;"'!"&amp;"d18"),0)</f>
        <v>0</v>
      </c>
      <c r="E182" s="78" cm="1">
        <f t="array" aca="1" ref="E182" ca="1">IFERROR(INDIRECT("'" &amp;$C182&amp; "'!" &amp;"d19"),0)</f>
        <v>0</v>
      </c>
      <c r="F182" s="78" cm="1">
        <f t="array" aca="1" ref="F182" ca="1">IFERROR(INDIRECT("'" &amp;$C182&amp; "'!" &amp;"d20"),0)</f>
        <v>0</v>
      </c>
      <c r="G182" s="78" cm="1">
        <f t="array" aca="1" ref="G182" ca="1">IFERROR(INDIRECT("'" &amp;$C182&amp; "'!" &amp;"d21"),0)</f>
        <v>0</v>
      </c>
      <c r="H182" s="78" cm="1">
        <f t="array" aca="1" ref="H182" ca="1">IFERROR(INDIRECT("'" &amp;$C182&amp; "'!" &amp;"d22"),0)</f>
        <v>0</v>
      </c>
      <c r="I182" s="78" cm="1">
        <f t="array" aca="1" ref="I182" ca="1">IFERROR(INDIRECT("'" &amp;$C182&amp; "'!" &amp;"f18"),0)</f>
        <v>0</v>
      </c>
      <c r="J182" s="78" cm="1">
        <f t="array" aca="1" ref="J182" ca="1">IFERROR(INDIRECT("'" &amp;$C182&amp; "'!" &amp;"f19"),0)</f>
        <v>0</v>
      </c>
      <c r="K182" s="78" cm="1">
        <f t="array" aca="1" ref="K182" ca="1">IFERROR(INDIRECT("'" &amp;$C182&amp; "'!" &amp;"f20"),0)</f>
        <v>0</v>
      </c>
      <c r="L182" s="78" cm="1">
        <f t="array" aca="1" ref="L182" ca="1">IFERROR(INDIRECT("'" &amp;$C182&amp; "'!" &amp;"f21"),0)</f>
        <v>0</v>
      </c>
      <c r="M182" s="78" cm="1">
        <f t="array" aca="1" ref="M182" ca="1">IFERROR(INDIRECT("'" &amp;$C182&amp; "'!" &amp;"f22"),0)</f>
        <v>0</v>
      </c>
      <c r="N182" s="79">
        <f t="shared" ca="1" si="23"/>
        <v>0</v>
      </c>
      <c r="O182" s="79">
        <f t="shared" ca="1" si="23"/>
        <v>0</v>
      </c>
      <c r="P182" s="79">
        <f t="shared" ca="1" si="23"/>
        <v>0</v>
      </c>
      <c r="Q182" s="79">
        <f t="shared" ca="1" si="23"/>
        <v>0</v>
      </c>
      <c r="R182" s="79">
        <f t="shared" ca="1" si="23"/>
        <v>0</v>
      </c>
      <c r="S182" s="79">
        <f t="shared" ca="1" si="23"/>
        <v>0</v>
      </c>
      <c r="T182" s="79">
        <f t="shared" ca="1" si="23"/>
        <v>0</v>
      </c>
      <c r="U182" s="79">
        <f t="shared" ca="1" si="23"/>
        <v>0</v>
      </c>
      <c r="V182" s="79">
        <f t="shared" ca="1" si="23"/>
        <v>0</v>
      </c>
      <c r="W182" s="79">
        <f t="shared" ca="1" si="23"/>
        <v>0</v>
      </c>
      <c r="X182" s="79">
        <f t="shared" ca="1" si="23"/>
        <v>0</v>
      </c>
      <c r="Y182" s="79">
        <f t="shared" ca="1" si="23"/>
        <v>0</v>
      </c>
      <c r="Z182" s="79">
        <f t="shared" ca="1" si="23"/>
        <v>0</v>
      </c>
      <c r="AA182" s="79">
        <f t="shared" ca="1" si="23"/>
        <v>0</v>
      </c>
      <c r="AB182" s="79">
        <f t="shared" ca="1" si="23"/>
        <v>0</v>
      </c>
      <c r="AC182" s="79">
        <f t="shared" ca="1" si="23"/>
        <v>0</v>
      </c>
      <c r="AD182" s="79">
        <f t="shared" ca="1" si="22"/>
        <v>0</v>
      </c>
      <c r="AE182" s="79">
        <f t="shared" ca="1" si="22"/>
        <v>0</v>
      </c>
      <c r="AF182" s="79">
        <f t="shared" ca="1" si="18"/>
        <v>0</v>
      </c>
      <c r="AG182" s="79">
        <f t="shared" ca="1" si="22"/>
        <v>0</v>
      </c>
      <c r="AH182" s="79">
        <f t="shared" ca="1" si="22"/>
        <v>0</v>
      </c>
      <c r="AI182" s="79">
        <f t="shared" ca="1" si="22"/>
        <v>0</v>
      </c>
      <c r="AJ182" s="79">
        <f t="shared" ca="1" si="22"/>
        <v>0</v>
      </c>
      <c r="AK182" s="79">
        <f t="shared" ca="1" si="22"/>
        <v>0</v>
      </c>
      <c r="AL182" s="79">
        <f t="shared" ca="1" si="22"/>
        <v>0</v>
      </c>
      <c r="AM182" s="79">
        <f t="shared" ca="1" si="1"/>
        <v>0</v>
      </c>
      <c r="AN182" s="17"/>
    </row>
    <row r="183" spans="2:40" ht="19.95" customHeight="1" x14ac:dyDescent="0.5">
      <c r="B183" s="14" t="str" cm="1">
        <f t="array" aca="1" ref="B183" ca="1">IF(C183=0,"",IFERROR(INDIRECT("'"&amp;$C183&amp;"'!"&amp;"D5"),"Некорректное название листа"))</f>
        <v/>
      </c>
      <c r="C183" s="6"/>
      <c r="D183" s="78" cm="1">
        <f t="array" aca="1" ref="D183" ca="1">IFERROR(INDIRECT("'"&amp;$C183&amp;"'!"&amp;"d18"),0)</f>
        <v>0</v>
      </c>
      <c r="E183" s="78" cm="1">
        <f t="array" aca="1" ref="E183" ca="1">IFERROR(INDIRECT("'" &amp;$C183&amp; "'!" &amp;"d19"),0)</f>
        <v>0</v>
      </c>
      <c r="F183" s="78" cm="1">
        <f t="array" aca="1" ref="F183" ca="1">IFERROR(INDIRECT("'" &amp;$C183&amp; "'!" &amp;"d20"),0)</f>
        <v>0</v>
      </c>
      <c r="G183" s="78" cm="1">
        <f t="array" aca="1" ref="G183" ca="1">IFERROR(INDIRECT("'" &amp;$C183&amp; "'!" &amp;"d21"),0)</f>
        <v>0</v>
      </c>
      <c r="H183" s="78" cm="1">
        <f t="array" aca="1" ref="H183" ca="1">IFERROR(INDIRECT("'" &amp;$C183&amp; "'!" &amp;"d22"),0)</f>
        <v>0</v>
      </c>
      <c r="I183" s="78" cm="1">
        <f t="array" aca="1" ref="I183" ca="1">IFERROR(INDIRECT("'" &amp;$C183&amp; "'!" &amp;"f18"),0)</f>
        <v>0</v>
      </c>
      <c r="J183" s="78" cm="1">
        <f t="array" aca="1" ref="J183" ca="1">IFERROR(INDIRECT("'" &amp;$C183&amp; "'!" &amp;"f19"),0)</f>
        <v>0</v>
      </c>
      <c r="K183" s="78" cm="1">
        <f t="array" aca="1" ref="K183" ca="1">IFERROR(INDIRECT("'" &amp;$C183&amp; "'!" &amp;"f20"),0)</f>
        <v>0</v>
      </c>
      <c r="L183" s="78" cm="1">
        <f t="array" aca="1" ref="L183" ca="1">IFERROR(INDIRECT("'" &amp;$C183&amp; "'!" &amp;"f21"),0)</f>
        <v>0</v>
      </c>
      <c r="M183" s="78" cm="1">
        <f t="array" aca="1" ref="M183" ca="1">IFERROR(INDIRECT("'" &amp;$C183&amp; "'!" &amp;"f22"),0)</f>
        <v>0</v>
      </c>
      <c r="N183" s="79">
        <f t="shared" ca="1" si="23"/>
        <v>0</v>
      </c>
      <c r="O183" s="79">
        <f t="shared" ca="1" si="23"/>
        <v>0</v>
      </c>
      <c r="P183" s="79">
        <f t="shared" ca="1" si="23"/>
        <v>0</v>
      </c>
      <c r="Q183" s="79">
        <f t="shared" ca="1" si="23"/>
        <v>0</v>
      </c>
      <c r="R183" s="79">
        <f t="shared" ca="1" si="23"/>
        <v>0</v>
      </c>
      <c r="S183" s="79">
        <f t="shared" ca="1" si="23"/>
        <v>0</v>
      </c>
      <c r="T183" s="79">
        <f t="shared" ca="1" si="23"/>
        <v>0</v>
      </c>
      <c r="U183" s="79">
        <f t="shared" ca="1" si="23"/>
        <v>0</v>
      </c>
      <c r="V183" s="79">
        <f t="shared" ca="1" si="23"/>
        <v>0</v>
      </c>
      <c r="W183" s="79">
        <f t="shared" ca="1" si="23"/>
        <v>0</v>
      </c>
      <c r="X183" s="79">
        <f t="shared" ca="1" si="23"/>
        <v>0</v>
      </c>
      <c r="Y183" s="79">
        <f t="shared" ca="1" si="23"/>
        <v>0</v>
      </c>
      <c r="Z183" s="79">
        <f t="shared" ca="1" si="23"/>
        <v>0</v>
      </c>
      <c r="AA183" s="79">
        <f t="shared" ca="1" si="23"/>
        <v>0</v>
      </c>
      <c r="AB183" s="79">
        <f t="shared" ca="1" si="23"/>
        <v>0</v>
      </c>
      <c r="AC183" s="79">
        <f t="shared" ref="AC183:AM231" ca="1" si="24">IFERROR(INDEX(INDIRECT("'" &amp;$C183&amp; "'!" &amp;"E:E"),MATCH(AC$4,INDIRECT("'" &amp;$C183&amp; "'!" &amp;"C:C"),0),1),0)</f>
        <v>0</v>
      </c>
      <c r="AD183" s="79">
        <f t="shared" ca="1" si="24"/>
        <v>0</v>
      </c>
      <c r="AE183" s="79">
        <f t="shared" ca="1" si="24"/>
        <v>0</v>
      </c>
      <c r="AF183" s="79">
        <f t="shared" ca="1" si="18"/>
        <v>0</v>
      </c>
      <c r="AG183" s="79">
        <f t="shared" ca="1" si="24"/>
        <v>0</v>
      </c>
      <c r="AH183" s="79">
        <f t="shared" ca="1" si="24"/>
        <v>0</v>
      </c>
      <c r="AI183" s="79">
        <f t="shared" ca="1" si="24"/>
        <v>0</v>
      </c>
      <c r="AJ183" s="79">
        <f t="shared" ca="1" si="24"/>
        <v>0</v>
      </c>
      <c r="AK183" s="79">
        <f t="shared" ca="1" si="24"/>
        <v>0</v>
      </c>
      <c r="AL183" s="79">
        <f t="shared" ca="1" si="24"/>
        <v>0</v>
      </c>
      <c r="AM183" s="79">
        <f t="shared" ca="1" si="1"/>
        <v>0</v>
      </c>
      <c r="AN183" s="17"/>
    </row>
    <row r="184" spans="2:40" ht="19.95" customHeight="1" x14ac:dyDescent="0.5">
      <c r="B184" s="14" t="str" cm="1">
        <f t="array" aca="1" ref="B184" ca="1">IF(C184=0,"",IFERROR(INDIRECT("'"&amp;$C184&amp;"'!"&amp;"D5"),"Некорректное название листа"))</f>
        <v/>
      </c>
      <c r="C184" s="6"/>
      <c r="D184" s="78" cm="1">
        <f t="array" aca="1" ref="D184" ca="1">IFERROR(INDIRECT("'"&amp;$C184&amp;"'!"&amp;"d18"),0)</f>
        <v>0</v>
      </c>
      <c r="E184" s="78" cm="1">
        <f t="array" aca="1" ref="E184" ca="1">IFERROR(INDIRECT("'" &amp;$C184&amp; "'!" &amp;"d19"),0)</f>
        <v>0</v>
      </c>
      <c r="F184" s="78" cm="1">
        <f t="array" aca="1" ref="F184" ca="1">IFERROR(INDIRECT("'" &amp;$C184&amp; "'!" &amp;"d20"),0)</f>
        <v>0</v>
      </c>
      <c r="G184" s="78" cm="1">
        <f t="array" aca="1" ref="G184" ca="1">IFERROR(INDIRECT("'" &amp;$C184&amp; "'!" &amp;"d21"),0)</f>
        <v>0</v>
      </c>
      <c r="H184" s="78" cm="1">
        <f t="array" aca="1" ref="H184" ca="1">IFERROR(INDIRECT("'" &amp;$C184&amp; "'!" &amp;"d22"),0)</f>
        <v>0</v>
      </c>
      <c r="I184" s="78" cm="1">
        <f t="array" aca="1" ref="I184" ca="1">IFERROR(INDIRECT("'" &amp;$C184&amp; "'!" &amp;"f18"),0)</f>
        <v>0</v>
      </c>
      <c r="J184" s="78" cm="1">
        <f t="array" aca="1" ref="J184" ca="1">IFERROR(INDIRECT("'" &amp;$C184&amp; "'!" &amp;"f19"),0)</f>
        <v>0</v>
      </c>
      <c r="K184" s="78" cm="1">
        <f t="array" aca="1" ref="K184" ca="1">IFERROR(INDIRECT("'" &amp;$C184&amp; "'!" &amp;"f20"),0)</f>
        <v>0</v>
      </c>
      <c r="L184" s="78" cm="1">
        <f t="array" aca="1" ref="L184" ca="1">IFERROR(INDIRECT("'" &amp;$C184&amp; "'!" &amp;"f21"),0)</f>
        <v>0</v>
      </c>
      <c r="M184" s="78" cm="1">
        <f t="array" aca="1" ref="M184" ca="1">IFERROR(INDIRECT("'" &amp;$C184&amp; "'!" &amp;"f22"),0)</f>
        <v>0</v>
      </c>
      <c r="N184" s="79">
        <f t="shared" ref="N184:AC199" ca="1" si="25">IFERROR(INDEX(INDIRECT("'" &amp;$C184&amp; "'!" &amp;"E:E"),MATCH(N$4,INDIRECT("'" &amp;$C184&amp; "'!" &amp;"C:C"),0),1),0)</f>
        <v>0</v>
      </c>
      <c r="O184" s="79">
        <f t="shared" ca="1" si="25"/>
        <v>0</v>
      </c>
      <c r="P184" s="79">
        <f t="shared" ca="1" si="25"/>
        <v>0</v>
      </c>
      <c r="Q184" s="79">
        <f t="shared" ca="1" si="25"/>
        <v>0</v>
      </c>
      <c r="R184" s="79">
        <f t="shared" ca="1" si="25"/>
        <v>0</v>
      </c>
      <c r="S184" s="79">
        <f t="shared" ca="1" si="25"/>
        <v>0</v>
      </c>
      <c r="T184" s="79">
        <f t="shared" ca="1" si="25"/>
        <v>0</v>
      </c>
      <c r="U184" s="79">
        <f t="shared" ca="1" si="25"/>
        <v>0</v>
      </c>
      <c r="V184" s="79">
        <f t="shared" ca="1" si="25"/>
        <v>0</v>
      </c>
      <c r="W184" s="79">
        <f t="shared" ca="1" si="25"/>
        <v>0</v>
      </c>
      <c r="X184" s="79">
        <f t="shared" ca="1" si="25"/>
        <v>0</v>
      </c>
      <c r="Y184" s="79">
        <f t="shared" ca="1" si="25"/>
        <v>0</v>
      </c>
      <c r="Z184" s="79">
        <f t="shared" ca="1" si="25"/>
        <v>0</v>
      </c>
      <c r="AA184" s="79">
        <f t="shared" ca="1" si="25"/>
        <v>0</v>
      </c>
      <c r="AB184" s="79">
        <f t="shared" ca="1" si="25"/>
        <v>0</v>
      </c>
      <c r="AC184" s="79">
        <f t="shared" ca="1" si="25"/>
        <v>0</v>
      </c>
      <c r="AD184" s="79">
        <f t="shared" ca="1" si="24"/>
        <v>0</v>
      </c>
      <c r="AE184" s="79">
        <f t="shared" ca="1" si="24"/>
        <v>0</v>
      </c>
      <c r="AF184" s="79">
        <f t="shared" ca="1" si="18"/>
        <v>0</v>
      </c>
      <c r="AG184" s="79">
        <f t="shared" ca="1" si="24"/>
        <v>0</v>
      </c>
      <c r="AH184" s="79">
        <f t="shared" ca="1" si="24"/>
        <v>0</v>
      </c>
      <c r="AI184" s="79">
        <f t="shared" ca="1" si="24"/>
        <v>0</v>
      </c>
      <c r="AJ184" s="79">
        <f t="shared" ca="1" si="24"/>
        <v>0</v>
      </c>
      <c r="AK184" s="79">
        <f t="shared" ca="1" si="24"/>
        <v>0</v>
      </c>
      <c r="AL184" s="79">
        <f t="shared" ca="1" si="24"/>
        <v>0</v>
      </c>
      <c r="AM184" s="79">
        <f t="shared" ca="1" si="1"/>
        <v>0</v>
      </c>
      <c r="AN184" s="17"/>
    </row>
    <row r="185" spans="2:40" ht="19.95" customHeight="1" x14ac:dyDescent="0.5">
      <c r="B185" s="14" t="str" cm="1">
        <f t="array" aca="1" ref="B185" ca="1">IF(C185=0,"",IFERROR(INDIRECT("'"&amp;$C185&amp;"'!"&amp;"D5"),"Некорректное название листа"))</f>
        <v/>
      </c>
      <c r="C185" s="6"/>
      <c r="D185" s="78" cm="1">
        <f t="array" aca="1" ref="D185" ca="1">IFERROR(INDIRECT("'"&amp;$C185&amp;"'!"&amp;"d18"),0)</f>
        <v>0</v>
      </c>
      <c r="E185" s="78" cm="1">
        <f t="array" aca="1" ref="E185" ca="1">IFERROR(INDIRECT("'" &amp;$C185&amp; "'!" &amp;"d19"),0)</f>
        <v>0</v>
      </c>
      <c r="F185" s="78" cm="1">
        <f t="array" aca="1" ref="F185" ca="1">IFERROR(INDIRECT("'" &amp;$C185&amp; "'!" &amp;"d20"),0)</f>
        <v>0</v>
      </c>
      <c r="G185" s="78" cm="1">
        <f t="array" aca="1" ref="G185" ca="1">IFERROR(INDIRECT("'" &amp;$C185&amp; "'!" &amp;"d21"),0)</f>
        <v>0</v>
      </c>
      <c r="H185" s="78" cm="1">
        <f t="array" aca="1" ref="H185" ca="1">IFERROR(INDIRECT("'" &amp;$C185&amp; "'!" &amp;"d22"),0)</f>
        <v>0</v>
      </c>
      <c r="I185" s="78" cm="1">
        <f t="array" aca="1" ref="I185" ca="1">IFERROR(INDIRECT("'" &amp;$C185&amp; "'!" &amp;"f18"),0)</f>
        <v>0</v>
      </c>
      <c r="J185" s="78" cm="1">
        <f t="array" aca="1" ref="J185" ca="1">IFERROR(INDIRECT("'" &amp;$C185&amp; "'!" &amp;"f19"),0)</f>
        <v>0</v>
      </c>
      <c r="K185" s="78" cm="1">
        <f t="array" aca="1" ref="K185" ca="1">IFERROR(INDIRECT("'" &amp;$C185&amp; "'!" &amp;"f20"),0)</f>
        <v>0</v>
      </c>
      <c r="L185" s="78" cm="1">
        <f t="array" aca="1" ref="L185" ca="1">IFERROR(INDIRECT("'" &amp;$C185&amp; "'!" &amp;"f21"),0)</f>
        <v>0</v>
      </c>
      <c r="M185" s="78" cm="1">
        <f t="array" aca="1" ref="M185" ca="1">IFERROR(INDIRECT("'" &amp;$C185&amp; "'!" &amp;"f22"),0)</f>
        <v>0</v>
      </c>
      <c r="N185" s="79">
        <f t="shared" ca="1" si="25"/>
        <v>0</v>
      </c>
      <c r="O185" s="79">
        <f t="shared" ca="1" si="25"/>
        <v>0</v>
      </c>
      <c r="P185" s="79">
        <f t="shared" ca="1" si="25"/>
        <v>0</v>
      </c>
      <c r="Q185" s="79">
        <f t="shared" ca="1" si="25"/>
        <v>0</v>
      </c>
      <c r="R185" s="79">
        <f t="shared" ca="1" si="25"/>
        <v>0</v>
      </c>
      <c r="S185" s="79">
        <f t="shared" ca="1" si="25"/>
        <v>0</v>
      </c>
      <c r="T185" s="79">
        <f t="shared" ca="1" si="25"/>
        <v>0</v>
      </c>
      <c r="U185" s="79">
        <f t="shared" ca="1" si="25"/>
        <v>0</v>
      </c>
      <c r="V185" s="79">
        <f t="shared" ca="1" si="25"/>
        <v>0</v>
      </c>
      <c r="W185" s="79">
        <f t="shared" ca="1" si="25"/>
        <v>0</v>
      </c>
      <c r="X185" s="79">
        <f t="shared" ca="1" si="25"/>
        <v>0</v>
      </c>
      <c r="Y185" s="79">
        <f t="shared" ca="1" si="25"/>
        <v>0</v>
      </c>
      <c r="Z185" s="79">
        <f t="shared" ca="1" si="25"/>
        <v>0</v>
      </c>
      <c r="AA185" s="79">
        <f t="shared" ca="1" si="25"/>
        <v>0</v>
      </c>
      <c r="AB185" s="79">
        <f t="shared" ca="1" si="25"/>
        <v>0</v>
      </c>
      <c r="AC185" s="79">
        <f t="shared" ca="1" si="25"/>
        <v>0</v>
      </c>
      <c r="AD185" s="79">
        <f t="shared" ca="1" si="24"/>
        <v>0</v>
      </c>
      <c r="AE185" s="79">
        <f t="shared" ca="1" si="24"/>
        <v>0</v>
      </c>
      <c r="AF185" s="79">
        <f t="shared" ca="1" si="18"/>
        <v>0</v>
      </c>
      <c r="AG185" s="79">
        <f t="shared" ca="1" si="24"/>
        <v>0</v>
      </c>
      <c r="AH185" s="79">
        <f t="shared" ca="1" si="24"/>
        <v>0</v>
      </c>
      <c r="AI185" s="79">
        <f t="shared" ca="1" si="24"/>
        <v>0</v>
      </c>
      <c r="AJ185" s="79">
        <f t="shared" ca="1" si="24"/>
        <v>0</v>
      </c>
      <c r="AK185" s="79">
        <f t="shared" ca="1" si="24"/>
        <v>0</v>
      </c>
      <c r="AL185" s="79">
        <f t="shared" ca="1" si="24"/>
        <v>0</v>
      </c>
      <c r="AM185" s="79">
        <f t="shared" ca="1" si="1"/>
        <v>0</v>
      </c>
      <c r="AN185" s="17"/>
    </row>
    <row r="186" spans="2:40" ht="19.95" customHeight="1" x14ac:dyDescent="0.5">
      <c r="B186" s="14" t="str" cm="1">
        <f t="array" aca="1" ref="B186" ca="1">IF(C186=0,"",IFERROR(INDIRECT("'"&amp;$C186&amp;"'!"&amp;"D5"),"Некорректное название листа"))</f>
        <v/>
      </c>
      <c r="C186" s="6"/>
      <c r="D186" s="78" cm="1">
        <f t="array" aca="1" ref="D186" ca="1">IFERROR(INDIRECT("'"&amp;$C186&amp;"'!"&amp;"d18"),0)</f>
        <v>0</v>
      </c>
      <c r="E186" s="78" cm="1">
        <f t="array" aca="1" ref="E186" ca="1">IFERROR(INDIRECT("'" &amp;$C186&amp; "'!" &amp;"d19"),0)</f>
        <v>0</v>
      </c>
      <c r="F186" s="78" cm="1">
        <f t="array" aca="1" ref="F186" ca="1">IFERROR(INDIRECT("'" &amp;$C186&amp; "'!" &amp;"d20"),0)</f>
        <v>0</v>
      </c>
      <c r="G186" s="78" cm="1">
        <f t="array" aca="1" ref="G186" ca="1">IFERROR(INDIRECT("'" &amp;$C186&amp; "'!" &amp;"d21"),0)</f>
        <v>0</v>
      </c>
      <c r="H186" s="78" cm="1">
        <f t="array" aca="1" ref="H186" ca="1">IFERROR(INDIRECT("'" &amp;$C186&amp; "'!" &amp;"d22"),0)</f>
        <v>0</v>
      </c>
      <c r="I186" s="78" cm="1">
        <f t="array" aca="1" ref="I186" ca="1">IFERROR(INDIRECT("'" &amp;$C186&amp; "'!" &amp;"f18"),0)</f>
        <v>0</v>
      </c>
      <c r="J186" s="78" cm="1">
        <f t="array" aca="1" ref="J186" ca="1">IFERROR(INDIRECT("'" &amp;$C186&amp; "'!" &amp;"f19"),0)</f>
        <v>0</v>
      </c>
      <c r="K186" s="78" cm="1">
        <f t="array" aca="1" ref="K186" ca="1">IFERROR(INDIRECT("'" &amp;$C186&amp; "'!" &amp;"f20"),0)</f>
        <v>0</v>
      </c>
      <c r="L186" s="78" cm="1">
        <f t="array" aca="1" ref="L186" ca="1">IFERROR(INDIRECT("'" &amp;$C186&amp; "'!" &amp;"f21"),0)</f>
        <v>0</v>
      </c>
      <c r="M186" s="78" cm="1">
        <f t="array" aca="1" ref="M186" ca="1">IFERROR(INDIRECT("'" &amp;$C186&amp; "'!" &amp;"f22"),0)</f>
        <v>0</v>
      </c>
      <c r="N186" s="79">
        <f t="shared" ca="1" si="25"/>
        <v>0</v>
      </c>
      <c r="O186" s="79">
        <f t="shared" ca="1" si="25"/>
        <v>0</v>
      </c>
      <c r="P186" s="79">
        <f t="shared" ca="1" si="25"/>
        <v>0</v>
      </c>
      <c r="Q186" s="79">
        <f t="shared" ca="1" si="25"/>
        <v>0</v>
      </c>
      <c r="R186" s="79">
        <f t="shared" ca="1" si="25"/>
        <v>0</v>
      </c>
      <c r="S186" s="79">
        <f t="shared" ca="1" si="25"/>
        <v>0</v>
      </c>
      <c r="T186" s="79">
        <f t="shared" ca="1" si="25"/>
        <v>0</v>
      </c>
      <c r="U186" s="79">
        <f t="shared" ca="1" si="25"/>
        <v>0</v>
      </c>
      <c r="V186" s="79">
        <f t="shared" ca="1" si="25"/>
        <v>0</v>
      </c>
      <c r="W186" s="79">
        <f t="shared" ca="1" si="25"/>
        <v>0</v>
      </c>
      <c r="X186" s="79">
        <f t="shared" ca="1" si="25"/>
        <v>0</v>
      </c>
      <c r="Y186" s="79">
        <f t="shared" ca="1" si="25"/>
        <v>0</v>
      </c>
      <c r="Z186" s="79">
        <f t="shared" ca="1" si="25"/>
        <v>0</v>
      </c>
      <c r="AA186" s="79">
        <f t="shared" ca="1" si="25"/>
        <v>0</v>
      </c>
      <c r="AB186" s="79">
        <f t="shared" ca="1" si="25"/>
        <v>0</v>
      </c>
      <c r="AC186" s="79">
        <f t="shared" ca="1" si="25"/>
        <v>0</v>
      </c>
      <c r="AD186" s="79">
        <f t="shared" ca="1" si="24"/>
        <v>0</v>
      </c>
      <c r="AE186" s="79">
        <f t="shared" ca="1" si="24"/>
        <v>0</v>
      </c>
      <c r="AF186" s="79">
        <f t="shared" ca="1" si="18"/>
        <v>0</v>
      </c>
      <c r="AG186" s="79">
        <f t="shared" ca="1" si="24"/>
        <v>0</v>
      </c>
      <c r="AH186" s="79">
        <f t="shared" ca="1" si="24"/>
        <v>0</v>
      </c>
      <c r="AI186" s="79">
        <f t="shared" ca="1" si="24"/>
        <v>0</v>
      </c>
      <c r="AJ186" s="79">
        <f t="shared" ca="1" si="24"/>
        <v>0</v>
      </c>
      <c r="AK186" s="79">
        <f t="shared" ca="1" si="24"/>
        <v>0</v>
      </c>
      <c r="AL186" s="79">
        <f t="shared" ca="1" si="24"/>
        <v>0</v>
      </c>
      <c r="AM186" s="79">
        <f t="shared" ca="1" si="1"/>
        <v>0</v>
      </c>
      <c r="AN186" s="17"/>
    </row>
    <row r="187" spans="2:40" ht="19.95" customHeight="1" x14ac:dyDescent="0.5">
      <c r="B187" s="14" t="str" cm="1">
        <f t="array" aca="1" ref="B187" ca="1">IF(C187=0,"",IFERROR(INDIRECT("'"&amp;$C187&amp;"'!"&amp;"D5"),"Некорректное название листа"))</f>
        <v/>
      </c>
      <c r="C187" s="6"/>
      <c r="D187" s="78" cm="1">
        <f t="array" aca="1" ref="D187" ca="1">IFERROR(INDIRECT("'"&amp;$C187&amp;"'!"&amp;"d18"),0)</f>
        <v>0</v>
      </c>
      <c r="E187" s="78" cm="1">
        <f t="array" aca="1" ref="E187" ca="1">IFERROR(INDIRECT("'" &amp;$C187&amp; "'!" &amp;"d19"),0)</f>
        <v>0</v>
      </c>
      <c r="F187" s="78" cm="1">
        <f t="array" aca="1" ref="F187" ca="1">IFERROR(INDIRECT("'" &amp;$C187&amp; "'!" &amp;"d20"),0)</f>
        <v>0</v>
      </c>
      <c r="G187" s="78" cm="1">
        <f t="array" aca="1" ref="G187" ca="1">IFERROR(INDIRECT("'" &amp;$C187&amp; "'!" &amp;"d21"),0)</f>
        <v>0</v>
      </c>
      <c r="H187" s="78" cm="1">
        <f t="array" aca="1" ref="H187" ca="1">IFERROR(INDIRECT("'" &amp;$C187&amp; "'!" &amp;"d22"),0)</f>
        <v>0</v>
      </c>
      <c r="I187" s="78" cm="1">
        <f t="array" aca="1" ref="I187" ca="1">IFERROR(INDIRECT("'" &amp;$C187&amp; "'!" &amp;"f18"),0)</f>
        <v>0</v>
      </c>
      <c r="J187" s="78" cm="1">
        <f t="array" aca="1" ref="J187" ca="1">IFERROR(INDIRECT("'" &amp;$C187&amp; "'!" &amp;"f19"),0)</f>
        <v>0</v>
      </c>
      <c r="K187" s="78" cm="1">
        <f t="array" aca="1" ref="K187" ca="1">IFERROR(INDIRECT("'" &amp;$C187&amp; "'!" &amp;"f20"),0)</f>
        <v>0</v>
      </c>
      <c r="L187" s="78" cm="1">
        <f t="array" aca="1" ref="L187" ca="1">IFERROR(INDIRECT("'" &amp;$C187&amp; "'!" &amp;"f21"),0)</f>
        <v>0</v>
      </c>
      <c r="M187" s="78" cm="1">
        <f t="array" aca="1" ref="M187" ca="1">IFERROR(INDIRECT("'" &amp;$C187&amp; "'!" &amp;"f22"),0)</f>
        <v>0</v>
      </c>
      <c r="N187" s="79">
        <f t="shared" ca="1" si="25"/>
        <v>0</v>
      </c>
      <c r="O187" s="79">
        <f t="shared" ca="1" si="25"/>
        <v>0</v>
      </c>
      <c r="P187" s="79">
        <f t="shared" ca="1" si="25"/>
        <v>0</v>
      </c>
      <c r="Q187" s="79">
        <f t="shared" ca="1" si="25"/>
        <v>0</v>
      </c>
      <c r="R187" s="79">
        <f t="shared" ca="1" si="25"/>
        <v>0</v>
      </c>
      <c r="S187" s="79">
        <f t="shared" ca="1" si="25"/>
        <v>0</v>
      </c>
      <c r="T187" s="79">
        <f t="shared" ca="1" si="25"/>
        <v>0</v>
      </c>
      <c r="U187" s="79">
        <f t="shared" ca="1" si="25"/>
        <v>0</v>
      </c>
      <c r="V187" s="79">
        <f t="shared" ca="1" si="25"/>
        <v>0</v>
      </c>
      <c r="W187" s="79">
        <f t="shared" ca="1" si="25"/>
        <v>0</v>
      </c>
      <c r="X187" s="79">
        <f t="shared" ca="1" si="25"/>
        <v>0</v>
      </c>
      <c r="Y187" s="79">
        <f t="shared" ca="1" si="25"/>
        <v>0</v>
      </c>
      <c r="Z187" s="79">
        <f t="shared" ca="1" si="25"/>
        <v>0</v>
      </c>
      <c r="AA187" s="79">
        <f t="shared" ca="1" si="25"/>
        <v>0</v>
      </c>
      <c r="AB187" s="79">
        <f t="shared" ca="1" si="25"/>
        <v>0</v>
      </c>
      <c r="AC187" s="79">
        <f t="shared" ca="1" si="25"/>
        <v>0</v>
      </c>
      <c r="AD187" s="79">
        <f t="shared" ca="1" si="24"/>
        <v>0</v>
      </c>
      <c r="AE187" s="79">
        <f t="shared" ca="1" si="24"/>
        <v>0</v>
      </c>
      <c r="AF187" s="79">
        <f t="shared" ca="1" si="18"/>
        <v>0</v>
      </c>
      <c r="AG187" s="79">
        <f t="shared" ca="1" si="24"/>
        <v>0</v>
      </c>
      <c r="AH187" s="79">
        <f t="shared" ca="1" si="24"/>
        <v>0</v>
      </c>
      <c r="AI187" s="79">
        <f t="shared" ca="1" si="24"/>
        <v>0</v>
      </c>
      <c r="AJ187" s="79">
        <f t="shared" ca="1" si="24"/>
        <v>0</v>
      </c>
      <c r="AK187" s="79">
        <f t="shared" ca="1" si="24"/>
        <v>0</v>
      </c>
      <c r="AL187" s="79">
        <f t="shared" ca="1" si="24"/>
        <v>0</v>
      </c>
      <c r="AM187" s="79">
        <f t="shared" ca="1" si="1"/>
        <v>0</v>
      </c>
      <c r="AN187" s="17"/>
    </row>
    <row r="188" spans="2:40" ht="19.95" customHeight="1" x14ac:dyDescent="0.5">
      <c r="B188" s="14" t="str" cm="1">
        <f t="array" aca="1" ref="B188" ca="1">IF(C188=0,"",IFERROR(INDIRECT("'"&amp;$C188&amp;"'!"&amp;"D5"),"Некорректное название листа"))</f>
        <v/>
      </c>
      <c r="C188" s="6"/>
      <c r="D188" s="78" cm="1">
        <f t="array" aca="1" ref="D188" ca="1">IFERROR(INDIRECT("'"&amp;$C188&amp;"'!"&amp;"d18"),0)</f>
        <v>0</v>
      </c>
      <c r="E188" s="78" cm="1">
        <f t="array" aca="1" ref="E188" ca="1">IFERROR(INDIRECT("'" &amp;$C188&amp; "'!" &amp;"d19"),0)</f>
        <v>0</v>
      </c>
      <c r="F188" s="78" cm="1">
        <f t="array" aca="1" ref="F188" ca="1">IFERROR(INDIRECT("'" &amp;$C188&amp; "'!" &amp;"d20"),0)</f>
        <v>0</v>
      </c>
      <c r="G188" s="78" cm="1">
        <f t="array" aca="1" ref="G188" ca="1">IFERROR(INDIRECT("'" &amp;$C188&amp; "'!" &amp;"d21"),0)</f>
        <v>0</v>
      </c>
      <c r="H188" s="78" cm="1">
        <f t="array" aca="1" ref="H188" ca="1">IFERROR(INDIRECT("'" &amp;$C188&amp; "'!" &amp;"d22"),0)</f>
        <v>0</v>
      </c>
      <c r="I188" s="78" cm="1">
        <f t="array" aca="1" ref="I188" ca="1">IFERROR(INDIRECT("'" &amp;$C188&amp; "'!" &amp;"f18"),0)</f>
        <v>0</v>
      </c>
      <c r="J188" s="78" cm="1">
        <f t="array" aca="1" ref="J188" ca="1">IFERROR(INDIRECT("'" &amp;$C188&amp; "'!" &amp;"f19"),0)</f>
        <v>0</v>
      </c>
      <c r="K188" s="78" cm="1">
        <f t="array" aca="1" ref="K188" ca="1">IFERROR(INDIRECT("'" &amp;$C188&amp; "'!" &amp;"f20"),0)</f>
        <v>0</v>
      </c>
      <c r="L188" s="78" cm="1">
        <f t="array" aca="1" ref="L188" ca="1">IFERROR(INDIRECT("'" &amp;$C188&amp; "'!" &amp;"f21"),0)</f>
        <v>0</v>
      </c>
      <c r="M188" s="78" cm="1">
        <f t="array" aca="1" ref="M188" ca="1">IFERROR(INDIRECT("'" &amp;$C188&amp; "'!" &amp;"f22"),0)</f>
        <v>0</v>
      </c>
      <c r="N188" s="79">
        <f t="shared" ca="1" si="25"/>
        <v>0</v>
      </c>
      <c r="O188" s="79">
        <f t="shared" ca="1" si="25"/>
        <v>0</v>
      </c>
      <c r="P188" s="79">
        <f t="shared" ca="1" si="25"/>
        <v>0</v>
      </c>
      <c r="Q188" s="79">
        <f t="shared" ca="1" si="25"/>
        <v>0</v>
      </c>
      <c r="R188" s="79">
        <f t="shared" ca="1" si="25"/>
        <v>0</v>
      </c>
      <c r="S188" s="79">
        <f t="shared" ca="1" si="25"/>
        <v>0</v>
      </c>
      <c r="T188" s="79">
        <f t="shared" ca="1" si="25"/>
        <v>0</v>
      </c>
      <c r="U188" s="79">
        <f t="shared" ca="1" si="25"/>
        <v>0</v>
      </c>
      <c r="V188" s="79">
        <f t="shared" ca="1" si="25"/>
        <v>0</v>
      </c>
      <c r="W188" s="79">
        <f t="shared" ca="1" si="25"/>
        <v>0</v>
      </c>
      <c r="X188" s="79">
        <f t="shared" ca="1" si="25"/>
        <v>0</v>
      </c>
      <c r="Y188" s="79">
        <f t="shared" ca="1" si="25"/>
        <v>0</v>
      </c>
      <c r="Z188" s="79">
        <f t="shared" ca="1" si="25"/>
        <v>0</v>
      </c>
      <c r="AA188" s="79">
        <f t="shared" ca="1" si="25"/>
        <v>0</v>
      </c>
      <c r="AB188" s="79">
        <f t="shared" ca="1" si="25"/>
        <v>0</v>
      </c>
      <c r="AC188" s="79">
        <f t="shared" ca="1" si="25"/>
        <v>0</v>
      </c>
      <c r="AD188" s="79">
        <f t="shared" ca="1" si="24"/>
        <v>0</v>
      </c>
      <c r="AE188" s="79">
        <f t="shared" ca="1" si="24"/>
        <v>0</v>
      </c>
      <c r="AF188" s="79">
        <f t="shared" ca="1" si="18"/>
        <v>0</v>
      </c>
      <c r="AG188" s="79">
        <f t="shared" ca="1" si="24"/>
        <v>0</v>
      </c>
      <c r="AH188" s="79">
        <f t="shared" ca="1" si="24"/>
        <v>0</v>
      </c>
      <c r="AI188" s="79">
        <f t="shared" ca="1" si="24"/>
        <v>0</v>
      </c>
      <c r="AJ188" s="79">
        <f t="shared" ca="1" si="24"/>
        <v>0</v>
      </c>
      <c r="AK188" s="79">
        <f t="shared" ca="1" si="24"/>
        <v>0</v>
      </c>
      <c r="AL188" s="79">
        <f t="shared" ca="1" si="24"/>
        <v>0</v>
      </c>
      <c r="AM188" s="79">
        <f t="shared" ca="1" si="1"/>
        <v>0</v>
      </c>
      <c r="AN188" s="17"/>
    </row>
    <row r="189" spans="2:40" ht="19.95" customHeight="1" x14ac:dyDescent="0.5">
      <c r="B189" s="14" t="str" cm="1">
        <f t="array" aca="1" ref="B189" ca="1">IF(C189=0,"",IFERROR(INDIRECT("'"&amp;$C189&amp;"'!"&amp;"D5"),"Некорректное название листа"))</f>
        <v/>
      </c>
      <c r="C189" s="6"/>
      <c r="D189" s="78" cm="1">
        <f t="array" aca="1" ref="D189" ca="1">IFERROR(INDIRECT("'"&amp;$C189&amp;"'!"&amp;"d18"),0)</f>
        <v>0</v>
      </c>
      <c r="E189" s="78" cm="1">
        <f t="array" aca="1" ref="E189" ca="1">IFERROR(INDIRECT("'" &amp;$C189&amp; "'!" &amp;"d19"),0)</f>
        <v>0</v>
      </c>
      <c r="F189" s="78" cm="1">
        <f t="array" aca="1" ref="F189" ca="1">IFERROR(INDIRECT("'" &amp;$C189&amp; "'!" &amp;"d20"),0)</f>
        <v>0</v>
      </c>
      <c r="G189" s="78" cm="1">
        <f t="array" aca="1" ref="G189" ca="1">IFERROR(INDIRECT("'" &amp;$C189&amp; "'!" &amp;"d21"),0)</f>
        <v>0</v>
      </c>
      <c r="H189" s="78" cm="1">
        <f t="array" aca="1" ref="H189" ca="1">IFERROR(INDIRECT("'" &amp;$C189&amp; "'!" &amp;"d22"),0)</f>
        <v>0</v>
      </c>
      <c r="I189" s="78" cm="1">
        <f t="array" aca="1" ref="I189" ca="1">IFERROR(INDIRECT("'" &amp;$C189&amp; "'!" &amp;"f18"),0)</f>
        <v>0</v>
      </c>
      <c r="J189" s="78" cm="1">
        <f t="array" aca="1" ref="J189" ca="1">IFERROR(INDIRECT("'" &amp;$C189&amp; "'!" &amp;"f19"),0)</f>
        <v>0</v>
      </c>
      <c r="K189" s="78" cm="1">
        <f t="array" aca="1" ref="K189" ca="1">IFERROR(INDIRECT("'" &amp;$C189&amp; "'!" &amp;"f20"),0)</f>
        <v>0</v>
      </c>
      <c r="L189" s="78" cm="1">
        <f t="array" aca="1" ref="L189" ca="1">IFERROR(INDIRECT("'" &amp;$C189&amp; "'!" &amp;"f21"),0)</f>
        <v>0</v>
      </c>
      <c r="M189" s="78" cm="1">
        <f t="array" aca="1" ref="M189" ca="1">IFERROR(INDIRECT("'" &amp;$C189&amp; "'!" &amp;"f22"),0)</f>
        <v>0</v>
      </c>
      <c r="N189" s="79">
        <f t="shared" ca="1" si="25"/>
        <v>0</v>
      </c>
      <c r="O189" s="79">
        <f t="shared" ca="1" si="25"/>
        <v>0</v>
      </c>
      <c r="P189" s="79">
        <f t="shared" ca="1" si="25"/>
        <v>0</v>
      </c>
      <c r="Q189" s="79">
        <f t="shared" ca="1" si="25"/>
        <v>0</v>
      </c>
      <c r="R189" s="79">
        <f t="shared" ca="1" si="25"/>
        <v>0</v>
      </c>
      <c r="S189" s="79">
        <f t="shared" ca="1" si="25"/>
        <v>0</v>
      </c>
      <c r="T189" s="79">
        <f t="shared" ca="1" si="25"/>
        <v>0</v>
      </c>
      <c r="U189" s="79">
        <f t="shared" ca="1" si="25"/>
        <v>0</v>
      </c>
      <c r="V189" s="79">
        <f t="shared" ca="1" si="25"/>
        <v>0</v>
      </c>
      <c r="W189" s="79">
        <f t="shared" ca="1" si="25"/>
        <v>0</v>
      </c>
      <c r="X189" s="79">
        <f t="shared" ca="1" si="25"/>
        <v>0</v>
      </c>
      <c r="Y189" s="79">
        <f t="shared" ca="1" si="25"/>
        <v>0</v>
      </c>
      <c r="Z189" s="79">
        <f t="shared" ca="1" si="25"/>
        <v>0</v>
      </c>
      <c r="AA189" s="79">
        <f t="shared" ca="1" si="25"/>
        <v>0</v>
      </c>
      <c r="AB189" s="79">
        <f t="shared" ca="1" si="25"/>
        <v>0</v>
      </c>
      <c r="AC189" s="79">
        <f t="shared" ca="1" si="25"/>
        <v>0</v>
      </c>
      <c r="AD189" s="79">
        <f t="shared" ca="1" si="24"/>
        <v>0</v>
      </c>
      <c r="AE189" s="79">
        <f t="shared" ca="1" si="24"/>
        <v>0</v>
      </c>
      <c r="AF189" s="79">
        <f t="shared" ca="1" si="18"/>
        <v>0</v>
      </c>
      <c r="AG189" s="79">
        <f t="shared" ca="1" si="24"/>
        <v>0</v>
      </c>
      <c r="AH189" s="79">
        <f t="shared" ca="1" si="24"/>
        <v>0</v>
      </c>
      <c r="AI189" s="79">
        <f t="shared" ca="1" si="24"/>
        <v>0</v>
      </c>
      <c r="AJ189" s="79">
        <f t="shared" ca="1" si="24"/>
        <v>0</v>
      </c>
      <c r="AK189" s="79">
        <f t="shared" ca="1" si="24"/>
        <v>0</v>
      </c>
      <c r="AL189" s="79">
        <f t="shared" ca="1" si="24"/>
        <v>0</v>
      </c>
      <c r="AM189" s="79">
        <f t="shared" ca="1" si="1"/>
        <v>0</v>
      </c>
      <c r="AN189" s="17"/>
    </row>
    <row r="190" spans="2:40" ht="19.95" customHeight="1" x14ac:dyDescent="0.5">
      <c r="B190" s="14" t="str" cm="1">
        <f t="array" aca="1" ref="B190" ca="1">IF(C190=0,"",IFERROR(INDIRECT("'"&amp;$C190&amp;"'!"&amp;"D5"),"Некорректное название листа"))</f>
        <v/>
      </c>
      <c r="C190" s="6"/>
      <c r="D190" s="78" cm="1">
        <f t="array" aca="1" ref="D190" ca="1">IFERROR(INDIRECT("'"&amp;$C190&amp;"'!"&amp;"d18"),0)</f>
        <v>0</v>
      </c>
      <c r="E190" s="78" cm="1">
        <f t="array" aca="1" ref="E190" ca="1">IFERROR(INDIRECT("'" &amp;$C190&amp; "'!" &amp;"d19"),0)</f>
        <v>0</v>
      </c>
      <c r="F190" s="78" cm="1">
        <f t="array" aca="1" ref="F190" ca="1">IFERROR(INDIRECT("'" &amp;$C190&amp; "'!" &amp;"d20"),0)</f>
        <v>0</v>
      </c>
      <c r="G190" s="78" cm="1">
        <f t="array" aca="1" ref="G190" ca="1">IFERROR(INDIRECT("'" &amp;$C190&amp; "'!" &amp;"d21"),0)</f>
        <v>0</v>
      </c>
      <c r="H190" s="78" cm="1">
        <f t="array" aca="1" ref="H190" ca="1">IFERROR(INDIRECT("'" &amp;$C190&amp; "'!" &amp;"d22"),0)</f>
        <v>0</v>
      </c>
      <c r="I190" s="78" cm="1">
        <f t="array" aca="1" ref="I190" ca="1">IFERROR(INDIRECT("'" &amp;$C190&amp; "'!" &amp;"f18"),0)</f>
        <v>0</v>
      </c>
      <c r="J190" s="78" cm="1">
        <f t="array" aca="1" ref="J190" ca="1">IFERROR(INDIRECT("'" &amp;$C190&amp; "'!" &amp;"f19"),0)</f>
        <v>0</v>
      </c>
      <c r="K190" s="78" cm="1">
        <f t="array" aca="1" ref="K190" ca="1">IFERROR(INDIRECT("'" &amp;$C190&amp; "'!" &amp;"f20"),0)</f>
        <v>0</v>
      </c>
      <c r="L190" s="78" cm="1">
        <f t="array" aca="1" ref="L190" ca="1">IFERROR(INDIRECT("'" &amp;$C190&amp; "'!" &amp;"f21"),0)</f>
        <v>0</v>
      </c>
      <c r="M190" s="78" cm="1">
        <f t="array" aca="1" ref="M190" ca="1">IFERROR(INDIRECT("'" &amp;$C190&amp; "'!" &amp;"f22"),0)</f>
        <v>0</v>
      </c>
      <c r="N190" s="79">
        <f t="shared" ca="1" si="25"/>
        <v>0</v>
      </c>
      <c r="O190" s="79">
        <f t="shared" ca="1" si="25"/>
        <v>0</v>
      </c>
      <c r="P190" s="79">
        <f t="shared" ca="1" si="25"/>
        <v>0</v>
      </c>
      <c r="Q190" s="79">
        <f t="shared" ca="1" si="25"/>
        <v>0</v>
      </c>
      <c r="R190" s="79">
        <f t="shared" ca="1" si="25"/>
        <v>0</v>
      </c>
      <c r="S190" s="79">
        <f t="shared" ca="1" si="25"/>
        <v>0</v>
      </c>
      <c r="T190" s="79">
        <f t="shared" ca="1" si="25"/>
        <v>0</v>
      </c>
      <c r="U190" s="79">
        <f t="shared" ca="1" si="25"/>
        <v>0</v>
      </c>
      <c r="V190" s="79">
        <f t="shared" ca="1" si="25"/>
        <v>0</v>
      </c>
      <c r="W190" s="79">
        <f t="shared" ca="1" si="25"/>
        <v>0</v>
      </c>
      <c r="X190" s="79">
        <f t="shared" ca="1" si="25"/>
        <v>0</v>
      </c>
      <c r="Y190" s="79">
        <f t="shared" ca="1" si="25"/>
        <v>0</v>
      </c>
      <c r="Z190" s="79">
        <f t="shared" ca="1" si="25"/>
        <v>0</v>
      </c>
      <c r="AA190" s="79">
        <f t="shared" ca="1" si="25"/>
        <v>0</v>
      </c>
      <c r="AB190" s="79">
        <f t="shared" ca="1" si="25"/>
        <v>0</v>
      </c>
      <c r="AC190" s="79">
        <f t="shared" ca="1" si="25"/>
        <v>0</v>
      </c>
      <c r="AD190" s="79">
        <f t="shared" ca="1" si="24"/>
        <v>0</v>
      </c>
      <c r="AE190" s="79">
        <f t="shared" ca="1" si="24"/>
        <v>0</v>
      </c>
      <c r="AF190" s="79">
        <f t="shared" ca="1" si="18"/>
        <v>0</v>
      </c>
      <c r="AG190" s="79">
        <f t="shared" ca="1" si="24"/>
        <v>0</v>
      </c>
      <c r="AH190" s="79">
        <f t="shared" ca="1" si="24"/>
        <v>0</v>
      </c>
      <c r="AI190" s="79">
        <f t="shared" ca="1" si="24"/>
        <v>0</v>
      </c>
      <c r="AJ190" s="79">
        <f t="shared" ca="1" si="24"/>
        <v>0</v>
      </c>
      <c r="AK190" s="79">
        <f t="shared" ca="1" si="24"/>
        <v>0</v>
      </c>
      <c r="AL190" s="79">
        <f t="shared" ca="1" si="24"/>
        <v>0</v>
      </c>
      <c r="AM190" s="79">
        <f t="shared" ca="1" si="1"/>
        <v>0</v>
      </c>
      <c r="AN190" s="17"/>
    </row>
    <row r="191" spans="2:40" ht="19.95" customHeight="1" x14ac:dyDescent="0.5">
      <c r="B191" s="14" t="str" cm="1">
        <f t="array" aca="1" ref="B191" ca="1">IF(C191=0,"",IFERROR(INDIRECT("'"&amp;$C191&amp;"'!"&amp;"D5"),"Некорректное название листа"))</f>
        <v/>
      </c>
      <c r="C191" s="6"/>
      <c r="D191" s="78" cm="1">
        <f t="array" aca="1" ref="D191" ca="1">IFERROR(INDIRECT("'"&amp;$C191&amp;"'!"&amp;"d18"),0)</f>
        <v>0</v>
      </c>
      <c r="E191" s="78" cm="1">
        <f t="array" aca="1" ref="E191" ca="1">IFERROR(INDIRECT("'" &amp;$C191&amp; "'!" &amp;"d19"),0)</f>
        <v>0</v>
      </c>
      <c r="F191" s="78" cm="1">
        <f t="array" aca="1" ref="F191" ca="1">IFERROR(INDIRECT("'" &amp;$C191&amp; "'!" &amp;"d20"),0)</f>
        <v>0</v>
      </c>
      <c r="G191" s="78" cm="1">
        <f t="array" aca="1" ref="G191" ca="1">IFERROR(INDIRECT("'" &amp;$C191&amp; "'!" &amp;"d21"),0)</f>
        <v>0</v>
      </c>
      <c r="H191" s="78" cm="1">
        <f t="array" aca="1" ref="H191" ca="1">IFERROR(INDIRECT("'" &amp;$C191&amp; "'!" &amp;"d22"),0)</f>
        <v>0</v>
      </c>
      <c r="I191" s="78" cm="1">
        <f t="array" aca="1" ref="I191" ca="1">IFERROR(INDIRECT("'" &amp;$C191&amp; "'!" &amp;"f18"),0)</f>
        <v>0</v>
      </c>
      <c r="J191" s="78" cm="1">
        <f t="array" aca="1" ref="J191" ca="1">IFERROR(INDIRECT("'" &amp;$C191&amp; "'!" &amp;"f19"),0)</f>
        <v>0</v>
      </c>
      <c r="K191" s="78" cm="1">
        <f t="array" aca="1" ref="K191" ca="1">IFERROR(INDIRECT("'" &amp;$C191&amp; "'!" &amp;"f20"),0)</f>
        <v>0</v>
      </c>
      <c r="L191" s="78" cm="1">
        <f t="array" aca="1" ref="L191" ca="1">IFERROR(INDIRECT("'" &amp;$C191&amp; "'!" &amp;"f21"),0)</f>
        <v>0</v>
      </c>
      <c r="M191" s="78" cm="1">
        <f t="array" aca="1" ref="M191" ca="1">IFERROR(INDIRECT("'" &amp;$C191&amp; "'!" &amp;"f22"),0)</f>
        <v>0</v>
      </c>
      <c r="N191" s="79">
        <f t="shared" ca="1" si="25"/>
        <v>0</v>
      </c>
      <c r="O191" s="79">
        <f t="shared" ca="1" si="25"/>
        <v>0</v>
      </c>
      <c r="P191" s="79">
        <f t="shared" ca="1" si="25"/>
        <v>0</v>
      </c>
      <c r="Q191" s="79">
        <f t="shared" ca="1" si="25"/>
        <v>0</v>
      </c>
      <c r="R191" s="79">
        <f t="shared" ca="1" si="25"/>
        <v>0</v>
      </c>
      <c r="S191" s="79">
        <f t="shared" ca="1" si="25"/>
        <v>0</v>
      </c>
      <c r="T191" s="79">
        <f t="shared" ca="1" si="25"/>
        <v>0</v>
      </c>
      <c r="U191" s="79">
        <f t="shared" ca="1" si="25"/>
        <v>0</v>
      </c>
      <c r="V191" s="79">
        <f t="shared" ca="1" si="25"/>
        <v>0</v>
      </c>
      <c r="W191" s="79">
        <f t="shared" ca="1" si="25"/>
        <v>0</v>
      </c>
      <c r="X191" s="79">
        <f t="shared" ca="1" si="25"/>
        <v>0</v>
      </c>
      <c r="Y191" s="79">
        <f t="shared" ca="1" si="25"/>
        <v>0</v>
      </c>
      <c r="Z191" s="79">
        <f t="shared" ca="1" si="25"/>
        <v>0</v>
      </c>
      <c r="AA191" s="79">
        <f t="shared" ca="1" si="25"/>
        <v>0</v>
      </c>
      <c r="AB191" s="79">
        <f t="shared" ca="1" si="25"/>
        <v>0</v>
      </c>
      <c r="AC191" s="79">
        <f t="shared" ca="1" si="25"/>
        <v>0</v>
      </c>
      <c r="AD191" s="79">
        <f t="shared" ca="1" si="24"/>
        <v>0</v>
      </c>
      <c r="AE191" s="79">
        <f t="shared" ca="1" si="24"/>
        <v>0</v>
      </c>
      <c r="AF191" s="79">
        <f t="shared" ca="1" si="18"/>
        <v>0</v>
      </c>
      <c r="AG191" s="79">
        <f t="shared" ca="1" si="24"/>
        <v>0</v>
      </c>
      <c r="AH191" s="79">
        <f t="shared" ca="1" si="24"/>
        <v>0</v>
      </c>
      <c r="AI191" s="79">
        <f t="shared" ca="1" si="24"/>
        <v>0</v>
      </c>
      <c r="AJ191" s="79">
        <f t="shared" ca="1" si="24"/>
        <v>0</v>
      </c>
      <c r="AK191" s="79">
        <f t="shared" ca="1" si="24"/>
        <v>0</v>
      </c>
      <c r="AL191" s="79">
        <f t="shared" ca="1" si="24"/>
        <v>0</v>
      </c>
      <c r="AM191" s="79">
        <f t="shared" ca="1" si="1"/>
        <v>0</v>
      </c>
      <c r="AN191" s="17"/>
    </row>
    <row r="192" spans="2:40" ht="19.95" customHeight="1" x14ac:dyDescent="0.5">
      <c r="B192" s="14" t="str" cm="1">
        <f t="array" aca="1" ref="B192" ca="1">IF(C192=0,"",IFERROR(INDIRECT("'"&amp;$C192&amp;"'!"&amp;"D5"),"Некорректное название листа"))</f>
        <v/>
      </c>
      <c r="C192" s="6"/>
      <c r="D192" s="78" cm="1">
        <f t="array" aca="1" ref="D192" ca="1">IFERROR(INDIRECT("'"&amp;$C192&amp;"'!"&amp;"d18"),0)</f>
        <v>0</v>
      </c>
      <c r="E192" s="78" cm="1">
        <f t="array" aca="1" ref="E192" ca="1">IFERROR(INDIRECT("'" &amp;$C192&amp; "'!" &amp;"d19"),0)</f>
        <v>0</v>
      </c>
      <c r="F192" s="78" cm="1">
        <f t="array" aca="1" ref="F192" ca="1">IFERROR(INDIRECT("'" &amp;$C192&amp; "'!" &amp;"d20"),0)</f>
        <v>0</v>
      </c>
      <c r="G192" s="78" cm="1">
        <f t="array" aca="1" ref="G192" ca="1">IFERROR(INDIRECT("'" &amp;$C192&amp; "'!" &amp;"d21"),0)</f>
        <v>0</v>
      </c>
      <c r="H192" s="78" cm="1">
        <f t="array" aca="1" ref="H192" ca="1">IFERROR(INDIRECT("'" &amp;$C192&amp; "'!" &amp;"d22"),0)</f>
        <v>0</v>
      </c>
      <c r="I192" s="78" cm="1">
        <f t="array" aca="1" ref="I192" ca="1">IFERROR(INDIRECT("'" &amp;$C192&amp; "'!" &amp;"f18"),0)</f>
        <v>0</v>
      </c>
      <c r="J192" s="78" cm="1">
        <f t="array" aca="1" ref="J192" ca="1">IFERROR(INDIRECT("'" &amp;$C192&amp; "'!" &amp;"f19"),0)</f>
        <v>0</v>
      </c>
      <c r="K192" s="78" cm="1">
        <f t="array" aca="1" ref="K192" ca="1">IFERROR(INDIRECT("'" &amp;$C192&amp; "'!" &amp;"f20"),0)</f>
        <v>0</v>
      </c>
      <c r="L192" s="78" cm="1">
        <f t="array" aca="1" ref="L192" ca="1">IFERROR(INDIRECT("'" &amp;$C192&amp; "'!" &amp;"f21"),0)</f>
        <v>0</v>
      </c>
      <c r="M192" s="78" cm="1">
        <f t="array" aca="1" ref="M192" ca="1">IFERROR(INDIRECT("'" &amp;$C192&amp; "'!" &amp;"f22"),0)</f>
        <v>0</v>
      </c>
      <c r="N192" s="79">
        <f t="shared" ca="1" si="25"/>
        <v>0</v>
      </c>
      <c r="O192" s="79">
        <f t="shared" ca="1" si="25"/>
        <v>0</v>
      </c>
      <c r="P192" s="79">
        <f t="shared" ca="1" si="25"/>
        <v>0</v>
      </c>
      <c r="Q192" s="79">
        <f t="shared" ca="1" si="25"/>
        <v>0</v>
      </c>
      <c r="R192" s="79">
        <f t="shared" ca="1" si="25"/>
        <v>0</v>
      </c>
      <c r="S192" s="79">
        <f t="shared" ca="1" si="25"/>
        <v>0</v>
      </c>
      <c r="T192" s="79">
        <f t="shared" ca="1" si="25"/>
        <v>0</v>
      </c>
      <c r="U192" s="79">
        <f t="shared" ca="1" si="25"/>
        <v>0</v>
      </c>
      <c r="V192" s="79">
        <f t="shared" ca="1" si="25"/>
        <v>0</v>
      </c>
      <c r="W192" s="79">
        <f t="shared" ca="1" si="25"/>
        <v>0</v>
      </c>
      <c r="X192" s="79">
        <f t="shared" ca="1" si="25"/>
        <v>0</v>
      </c>
      <c r="Y192" s="79">
        <f t="shared" ca="1" si="25"/>
        <v>0</v>
      </c>
      <c r="Z192" s="79">
        <f t="shared" ca="1" si="25"/>
        <v>0</v>
      </c>
      <c r="AA192" s="79">
        <f t="shared" ca="1" si="25"/>
        <v>0</v>
      </c>
      <c r="AB192" s="79">
        <f t="shared" ca="1" si="25"/>
        <v>0</v>
      </c>
      <c r="AC192" s="79">
        <f t="shared" ca="1" si="25"/>
        <v>0</v>
      </c>
      <c r="AD192" s="79">
        <f t="shared" ca="1" si="24"/>
        <v>0</v>
      </c>
      <c r="AE192" s="79">
        <f t="shared" ca="1" si="24"/>
        <v>0</v>
      </c>
      <c r="AF192" s="79">
        <f t="shared" ca="1" si="18"/>
        <v>0</v>
      </c>
      <c r="AG192" s="79">
        <f t="shared" ca="1" si="24"/>
        <v>0</v>
      </c>
      <c r="AH192" s="79">
        <f t="shared" ca="1" si="24"/>
        <v>0</v>
      </c>
      <c r="AI192" s="79">
        <f t="shared" ca="1" si="24"/>
        <v>0</v>
      </c>
      <c r="AJ192" s="79">
        <f t="shared" ca="1" si="24"/>
        <v>0</v>
      </c>
      <c r="AK192" s="79">
        <f t="shared" ca="1" si="24"/>
        <v>0</v>
      </c>
      <c r="AL192" s="79">
        <f t="shared" ca="1" si="24"/>
        <v>0</v>
      </c>
      <c r="AM192" s="79">
        <f t="shared" ca="1" si="1"/>
        <v>0</v>
      </c>
      <c r="AN192" s="17"/>
    </row>
    <row r="193" spans="2:40" ht="19.95" customHeight="1" x14ac:dyDescent="0.5">
      <c r="B193" s="14" t="str" cm="1">
        <f t="array" aca="1" ref="B193" ca="1">IF(C193=0,"",IFERROR(INDIRECT("'"&amp;$C193&amp;"'!"&amp;"D5"),"Некорректное название листа"))</f>
        <v/>
      </c>
      <c r="C193" s="6"/>
      <c r="D193" s="78" cm="1">
        <f t="array" aca="1" ref="D193" ca="1">IFERROR(INDIRECT("'"&amp;$C193&amp;"'!"&amp;"d18"),0)</f>
        <v>0</v>
      </c>
      <c r="E193" s="78" cm="1">
        <f t="array" aca="1" ref="E193" ca="1">IFERROR(INDIRECT("'" &amp;$C193&amp; "'!" &amp;"d19"),0)</f>
        <v>0</v>
      </c>
      <c r="F193" s="78" cm="1">
        <f t="array" aca="1" ref="F193" ca="1">IFERROR(INDIRECT("'" &amp;$C193&amp; "'!" &amp;"d20"),0)</f>
        <v>0</v>
      </c>
      <c r="G193" s="78" cm="1">
        <f t="array" aca="1" ref="G193" ca="1">IFERROR(INDIRECT("'" &amp;$C193&amp; "'!" &amp;"d21"),0)</f>
        <v>0</v>
      </c>
      <c r="H193" s="78" cm="1">
        <f t="array" aca="1" ref="H193" ca="1">IFERROR(INDIRECT("'" &amp;$C193&amp; "'!" &amp;"d22"),0)</f>
        <v>0</v>
      </c>
      <c r="I193" s="78" cm="1">
        <f t="array" aca="1" ref="I193" ca="1">IFERROR(INDIRECT("'" &amp;$C193&amp; "'!" &amp;"f18"),0)</f>
        <v>0</v>
      </c>
      <c r="J193" s="78" cm="1">
        <f t="array" aca="1" ref="J193" ca="1">IFERROR(INDIRECT("'" &amp;$C193&amp; "'!" &amp;"f19"),0)</f>
        <v>0</v>
      </c>
      <c r="K193" s="78" cm="1">
        <f t="array" aca="1" ref="K193" ca="1">IFERROR(INDIRECT("'" &amp;$C193&amp; "'!" &amp;"f20"),0)</f>
        <v>0</v>
      </c>
      <c r="L193" s="78" cm="1">
        <f t="array" aca="1" ref="L193" ca="1">IFERROR(INDIRECT("'" &amp;$C193&amp; "'!" &amp;"f21"),0)</f>
        <v>0</v>
      </c>
      <c r="M193" s="78" cm="1">
        <f t="array" aca="1" ref="M193" ca="1">IFERROR(INDIRECT("'" &amp;$C193&amp; "'!" &amp;"f22"),0)</f>
        <v>0</v>
      </c>
      <c r="N193" s="79">
        <f t="shared" ca="1" si="25"/>
        <v>0</v>
      </c>
      <c r="O193" s="79">
        <f t="shared" ca="1" si="25"/>
        <v>0</v>
      </c>
      <c r="P193" s="79">
        <f t="shared" ca="1" si="25"/>
        <v>0</v>
      </c>
      <c r="Q193" s="79">
        <f t="shared" ca="1" si="25"/>
        <v>0</v>
      </c>
      <c r="R193" s="79">
        <f t="shared" ca="1" si="25"/>
        <v>0</v>
      </c>
      <c r="S193" s="79">
        <f t="shared" ca="1" si="25"/>
        <v>0</v>
      </c>
      <c r="T193" s="79">
        <f t="shared" ca="1" si="25"/>
        <v>0</v>
      </c>
      <c r="U193" s="79">
        <f t="shared" ca="1" si="25"/>
        <v>0</v>
      </c>
      <c r="V193" s="79">
        <f t="shared" ca="1" si="25"/>
        <v>0</v>
      </c>
      <c r="W193" s="79">
        <f t="shared" ca="1" si="25"/>
        <v>0</v>
      </c>
      <c r="X193" s="79">
        <f t="shared" ca="1" si="25"/>
        <v>0</v>
      </c>
      <c r="Y193" s="79">
        <f t="shared" ca="1" si="25"/>
        <v>0</v>
      </c>
      <c r="Z193" s="79">
        <f t="shared" ca="1" si="25"/>
        <v>0</v>
      </c>
      <c r="AA193" s="79">
        <f t="shared" ca="1" si="25"/>
        <v>0</v>
      </c>
      <c r="AB193" s="79">
        <f t="shared" ca="1" si="25"/>
        <v>0</v>
      </c>
      <c r="AC193" s="79">
        <f t="shared" ca="1" si="25"/>
        <v>0</v>
      </c>
      <c r="AD193" s="79">
        <f t="shared" ca="1" si="24"/>
        <v>0</v>
      </c>
      <c r="AE193" s="79">
        <f t="shared" ca="1" si="24"/>
        <v>0</v>
      </c>
      <c r="AF193" s="79">
        <f t="shared" ca="1" si="18"/>
        <v>0</v>
      </c>
      <c r="AG193" s="79">
        <f t="shared" ca="1" si="24"/>
        <v>0</v>
      </c>
      <c r="AH193" s="79">
        <f t="shared" ca="1" si="24"/>
        <v>0</v>
      </c>
      <c r="AI193" s="79">
        <f t="shared" ca="1" si="24"/>
        <v>0</v>
      </c>
      <c r="AJ193" s="79">
        <f t="shared" ca="1" si="24"/>
        <v>0</v>
      </c>
      <c r="AK193" s="79">
        <f t="shared" ca="1" si="24"/>
        <v>0</v>
      </c>
      <c r="AL193" s="79">
        <f t="shared" ca="1" si="24"/>
        <v>0</v>
      </c>
      <c r="AM193" s="79">
        <f t="shared" ca="1" si="1"/>
        <v>0</v>
      </c>
      <c r="AN193" s="17"/>
    </row>
    <row r="194" spans="2:40" ht="19.95" customHeight="1" x14ac:dyDescent="0.5">
      <c r="B194" s="14" t="str" cm="1">
        <f t="array" aca="1" ref="B194" ca="1">IF(C194=0,"",IFERROR(INDIRECT("'"&amp;$C194&amp;"'!"&amp;"D5"),"Некорректное название листа"))</f>
        <v/>
      </c>
      <c r="C194" s="6"/>
      <c r="D194" s="78" cm="1">
        <f t="array" aca="1" ref="D194" ca="1">IFERROR(INDIRECT("'"&amp;$C194&amp;"'!"&amp;"d18"),0)</f>
        <v>0</v>
      </c>
      <c r="E194" s="78" cm="1">
        <f t="array" aca="1" ref="E194" ca="1">IFERROR(INDIRECT("'" &amp;$C194&amp; "'!" &amp;"d19"),0)</f>
        <v>0</v>
      </c>
      <c r="F194" s="78" cm="1">
        <f t="array" aca="1" ref="F194" ca="1">IFERROR(INDIRECT("'" &amp;$C194&amp; "'!" &amp;"d20"),0)</f>
        <v>0</v>
      </c>
      <c r="G194" s="78" cm="1">
        <f t="array" aca="1" ref="G194" ca="1">IFERROR(INDIRECT("'" &amp;$C194&amp; "'!" &amp;"d21"),0)</f>
        <v>0</v>
      </c>
      <c r="H194" s="78" cm="1">
        <f t="array" aca="1" ref="H194" ca="1">IFERROR(INDIRECT("'" &amp;$C194&amp; "'!" &amp;"d22"),0)</f>
        <v>0</v>
      </c>
      <c r="I194" s="78" cm="1">
        <f t="array" aca="1" ref="I194" ca="1">IFERROR(INDIRECT("'" &amp;$C194&amp; "'!" &amp;"f18"),0)</f>
        <v>0</v>
      </c>
      <c r="J194" s="78" cm="1">
        <f t="array" aca="1" ref="J194" ca="1">IFERROR(INDIRECT("'" &amp;$C194&amp; "'!" &amp;"f19"),0)</f>
        <v>0</v>
      </c>
      <c r="K194" s="78" cm="1">
        <f t="array" aca="1" ref="K194" ca="1">IFERROR(INDIRECT("'" &amp;$C194&amp; "'!" &amp;"f20"),0)</f>
        <v>0</v>
      </c>
      <c r="L194" s="78" cm="1">
        <f t="array" aca="1" ref="L194" ca="1">IFERROR(INDIRECT("'" &amp;$C194&amp; "'!" &amp;"f21"),0)</f>
        <v>0</v>
      </c>
      <c r="M194" s="78" cm="1">
        <f t="array" aca="1" ref="M194" ca="1">IFERROR(INDIRECT("'" &amp;$C194&amp; "'!" &amp;"f22"),0)</f>
        <v>0</v>
      </c>
      <c r="N194" s="79">
        <f t="shared" ca="1" si="25"/>
        <v>0</v>
      </c>
      <c r="O194" s="79">
        <f t="shared" ca="1" si="25"/>
        <v>0</v>
      </c>
      <c r="P194" s="79">
        <f t="shared" ca="1" si="25"/>
        <v>0</v>
      </c>
      <c r="Q194" s="79">
        <f t="shared" ca="1" si="25"/>
        <v>0</v>
      </c>
      <c r="R194" s="79">
        <f t="shared" ca="1" si="25"/>
        <v>0</v>
      </c>
      <c r="S194" s="79">
        <f t="shared" ca="1" si="25"/>
        <v>0</v>
      </c>
      <c r="T194" s="79">
        <f t="shared" ca="1" si="25"/>
        <v>0</v>
      </c>
      <c r="U194" s="79">
        <f t="shared" ca="1" si="25"/>
        <v>0</v>
      </c>
      <c r="V194" s="79">
        <f t="shared" ca="1" si="25"/>
        <v>0</v>
      </c>
      <c r="W194" s="79">
        <f t="shared" ca="1" si="25"/>
        <v>0</v>
      </c>
      <c r="X194" s="79">
        <f t="shared" ca="1" si="25"/>
        <v>0</v>
      </c>
      <c r="Y194" s="79">
        <f t="shared" ca="1" si="25"/>
        <v>0</v>
      </c>
      <c r="Z194" s="79">
        <f t="shared" ca="1" si="25"/>
        <v>0</v>
      </c>
      <c r="AA194" s="79">
        <f t="shared" ca="1" si="25"/>
        <v>0</v>
      </c>
      <c r="AB194" s="79">
        <f t="shared" ca="1" si="25"/>
        <v>0</v>
      </c>
      <c r="AC194" s="79">
        <f t="shared" ca="1" si="25"/>
        <v>0</v>
      </c>
      <c r="AD194" s="79">
        <f t="shared" ca="1" si="24"/>
        <v>0</v>
      </c>
      <c r="AE194" s="79">
        <f t="shared" ca="1" si="24"/>
        <v>0</v>
      </c>
      <c r="AF194" s="79">
        <f t="shared" ca="1" si="18"/>
        <v>0</v>
      </c>
      <c r="AG194" s="79">
        <f t="shared" ca="1" si="24"/>
        <v>0</v>
      </c>
      <c r="AH194" s="79">
        <f t="shared" ca="1" si="24"/>
        <v>0</v>
      </c>
      <c r="AI194" s="79">
        <f t="shared" ca="1" si="24"/>
        <v>0</v>
      </c>
      <c r="AJ194" s="79">
        <f t="shared" ca="1" si="24"/>
        <v>0</v>
      </c>
      <c r="AK194" s="79">
        <f t="shared" ca="1" si="24"/>
        <v>0</v>
      </c>
      <c r="AL194" s="79">
        <f t="shared" ca="1" si="24"/>
        <v>0</v>
      </c>
      <c r="AM194" s="79">
        <f t="shared" ca="1" si="1"/>
        <v>0</v>
      </c>
      <c r="AN194" s="17"/>
    </row>
    <row r="195" spans="2:40" ht="19.95" customHeight="1" x14ac:dyDescent="0.5">
      <c r="B195" s="14" t="str" cm="1">
        <f t="array" aca="1" ref="B195" ca="1">IF(C195=0,"",IFERROR(INDIRECT("'"&amp;$C195&amp;"'!"&amp;"D5"),"Некорректное название листа"))</f>
        <v/>
      </c>
      <c r="C195" s="6"/>
      <c r="D195" s="78" cm="1">
        <f t="array" aca="1" ref="D195" ca="1">IFERROR(INDIRECT("'"&amp;$C195&amp;"'!"&amp;"d18"),0)</f>
        <v>0</v>
      </c>
      <c r="E195" s="78" cm="1">
        <f t="array" aca="1" ref="E195" ca="1">IFERROR(INDIRECT("'" &amp;$C195&amp; "'!" &amp;"d19"),0)</f>
        <v>0</v>
      </c>
      <c r="F195" s="78" cm="1">
        <f t="array" aca="1" ref="F195" ca="1">IFERROR(INDIRECT("'" &amp;$C195&amp; "'!" &amp;"d20"),0)</f>
        <v>0</v>
      </c>
      <c r="G195" s="78" cm="1">
        <f t="array" aca="1" ref="G195" ca="1">IFERROR(INDIRECT("'" &amp;$C195&amp; "'!" &amp;"d21"),0)</f>
        <v>0</v>
      </c>
      <c r="H195" s="78" cm="1">
        <f t="array" aca="1" ref="H195" ca="1">IFERROR(INDIRECT("'" &amp;$C195&amp; "'!" &amp;"d22"),0)</f>
        <v>0</v>
      </c>
      <c r="I195" s="78" cm="1">
        <f t="array" aca="1" ref="I195" ca="1">IFERROR(INDIRECT("'" &amp;$C195&amp; "'!" &amp;"f18"),0)</f>
        <v>0</v>
      </c>
      <c r="J195" s="78" cm="1">
        <f t="array" aca="1" ref="J195" ca="1">IFERROR(INDIRECT("'" &amp;$C195&amp; "'!" &amp;"f19"),0)</f>
        <v>0</v>
      </c>
      <c r="K195" s="78" cm="1">
        <f t="array" aca="1" ref="K195" ca="1">IFERROR(INDIRECT("'" &amp;$C195&amp; "'!" &amp;"f20"),0)</f>
        <v>0</v>
      </c>
      <c r="L195" s="78" cm="1">
        <f t="array" aca="1" ref="L195" ca="1">IFERROR(INDIRECT("'" &amp;$C195&amp; "'!" &amp;"f21"),0)</f>
        <v>0</v>
      </c>
      <c r="M195" s="78" cm="1">
        <f t="array" aca="1" ref="M195" ca="1">IFERROR(INDIRECT("'" &amp;$C195&amp; "'!" &amp;"f22"),0)</f>
        <v>0</v>
      </c>
      <c r="N195" s="79">
        <f t="shared" ca="1" si="25"/>
        <v>0</v>
      </c>
      <c r="O195" s="79">
        <f t="shared" ca="1" si="25"/>
        <v>0</v>
      </c>
      <c r="P195" s="79">
        <f t="shared" ca="1" si="25"/>
        <v>0</v>
      </c>
      <c r="Q195" s="79">
        <f t="shared" ca="1" si="25"/>
        <v>0</v>
      </c>
      <c r="R195" s="79">
        <f t="shared" ca="1" si="25"/>
        <v>0</v>
      </c>
      <c r="S195" s="79">
        <f t="shared" ca="1" si="25"/>
        <v>0</v>
      </c>
      <c r="T195" s="79">
        <f t="shared" ca="1" si="25"/>
        <v>0</v>
      </c>
      <c r="U195" s="79">
        <f t="shared" ca="1" si="25"/>
        <v>0</v>
      </c>
      <c r="V195" s="79">
        <f t="shared" ca="1" si="25"/>
        <v>0</v>
      </c>
      <c r="W195" s="79">
        <f t="shared" ca="1" si="25"/>
        <v>0</v>
      </c>
      <c r="X195" s="79">
        <f t="shared" ca="1" si="25"/>
        <v>0</v>
      </c>
      <c r="Y195" s="79">
        <f t="shared" ca="1" si="25"/>
        <v>0</v>
      </c>
      <c r="Z195" s="79">
        <f t="shared" ca="1" si="25"/>
        <v>0</v>
      </c>
      <c r="AA195" s="79">
        <f t="shared" ca="1" si="25"/>
        <v>0</v>
      </c>
      <c r="AB195" s="79">
        <f t="shared" ca="1" si="25"/>
        <v>0</v>
      </c>
      <c r="AC195" s="79">
        <f t="shared" ca="1" si="25"/>
        <v>0</v>
      </c>
      <c r="AD195" s="79">
        <f t="shared" ca="1" si="24"/>
        <v>0</v>
      </c>
      <c r="AE195" s="79">
        <f t="shared" ca="1" si="24"/>
        <v>0</v>
      </c>
      <c r="AF195" s="79">
        <f t="shared" ca="1" si="18"/>
        <v>0</v>
      </c>
      <c r="AG195" s="79">
        <f t="shared" ca="1" si="24"/>
        <v>0</v>
      </c>
      <c r="AH195" s="79">
        <f t="shared" ca="1" si="24"/>
        <v>0</v>
      </c>
      <c r="AI195" s="79">
        <f t="shared" ca="1" si="24"/>
        <v>0</v>
      </c>
      <c r="AJ195" s="79">
        <f t="shared" ca="1" si="24"/>
        <v>0</v>
      </c>
      <c r="AK195" s="79">
        <f t="shared" ca="1" si="24"/>
        <v>0</v>
      </c>
      <c r="AL195" s="79">
        <f t="shared" ca="1" si="24"/>
        <v>0</v>
      </c>
      <c r="AM195" s="79">
        <f t="shared" ca="1" si="1"/>
        <v>0</v>
      </c>
      <c r="AN195" s="17"/>
    </row>
    <row r="196" spans="2:40" ht="19.95" customHeight="1" x14ac:dyDescent="0.5">
      <c r="B196" s="14" t="str" cm="1">
        <f t="array" aca="1" ref="B196" ca="1">IF(C196=0,"",IFERROR(INDIRECT("'"&amp;$C196&amp;"'!"&amp;"D5"),"Некорректное название листа"))</f>
        <v/>
      </c>
      <c r="C196" s="6"/>
      <c r="D196" s="78" cm="1">
        <f t="array" aca="1" ref="D196" ca="1">IFERROR(INDIRECT("'"&amp;$C196&amp;"'!"&amp;"d18"),0)</f>
        <v>0</v>
      </c>
      <c r="E196" s="78" cm="1">
        <f t="array" aca="1" ref="E196" ca="1">IFERROR(INDIRECT("'" &amp;$C196&amp; "'!" &amp;"d19"),0)</f>
        <v>0</v>
      </c>
      <c r="F196" s="78" cm="1">
        <f t="array" aca="1" ref="F196" ca="1">IFERROR(INDIRECT("'" &amp;$C196&amp; "'!" &amp;"d20"),0)</f>
        <v>0</v>
      </c>
      <c r="G196" s="78" cm="1">
        <f t="array" aca="1" ref="G196" ca="1">IFERROR(INDIRECT("'" &amp;$C196&amp; "'!" &amp;"d21"),0)</f>
        <v>0</v>
      </c>
      <c r="H196" s="78" cm="1">
        <f t="array" aca="1" ref="H196" ca="1">IFERROR(INDIRECT("'" &amp;$C196&amp; "'!" &amp;"d22"),0)</f>
        <v>0</v>
      </c>
      <c r="I196" s="78" cm="1">
        <f t="array" aca="1" ref="I196" ca="1">IFERROR(INDIRECT("'" &amp;$C196&amp; "'!" &amp;"f18"),0)</f>
        <v>0</v>
      </c>
      <c r="J196" s="78" cm="1">
        <f t="array" aca="1" ref="J196" ca="1">IFERROR(INDIRECT("'" &amp;$C196&amp; "'!" &amp;"f19"),0)</f>
        <v>0</v>
      </c>
      <c r="K196" s="78" cm="1">
        <f t="array" aca="1" ref="K196" ca="1">IFERROR(INDIRECT("'" &amp;$C196&amp; "'!" &amp;"f20"),0)</f>
        <v>0</v>
      </c>
      <c r="L196" s="78" cm="1">
        <f t="array" aca="1" ref="L196" ca="1">IFERROR(INDIRECT("'" &amp;$C196&amp; "'!" &amp;"f21"),0)</f>
        <v>0</v>
      </c>
      <c r="M196" s="78" cm="1">
        <f t="array" aca="1" ref="M196" ca="1">IFERROR(INDIRECT("'" &amp;$C196&amp; "'!" &amp;"f22"),0)</f>
        <v>0</v>
      </c>
      <c r="N196" s="79">
        <f t="shared" ca="1" si="25"/>
        <v>0</v>
      </c>
      <c r="O196" s="79">
        <f t="shared" ca="1" si="25"/>
        <v>0</v>
      </c>
      <c r="P196" s="79">
        <f t="shared" ca="1" si="25"/>
        <v>0</v>
      </c>
      <c r="Q196" s="79">
        <f t="shared" ca="1" si="25"/>
        <v>0</v>
      </c>
      <c r="R196" s="79">
        <f t="shared" ca="1" si="25"/>
        <v>0</v>
      </c>
      <c r="S196" s="79">
        <f t="shared" ca="1" si="25"/>
        <v>0</v>
      </c>
      <c r="T196" s="79">
        <f t="shared" ca="1" si="25"/>
        <v>0</v>
      </c>
      <c r="U196" s="79">
        <f t="shared" ca="1" si="25"/>
        <v>0</v>
      </c>
      <c r="V196" s="79">
        <f t="shared" ca="1" si="25"/>
        <v>0</v>
      </c>
      <c r="W196" s="79">
        <f t="shared" ca="1" si="25"/>
        <v>0</v>
      </c>
      <c r="X196" s="79">
        <f t="shared" ca="1" si="25"/>
        <v>0</v>
      </c>
      <c r="Y196" s="79">
        <f t="shared" ca="1" si="25"/>
        <v>0</v>
      </c>
      <c r="Z196" s="79">
        <f t="shared" ca="1" si="25"/>
        <v>0</v>
      </c>
      <c r="AA196" s="79">
        <f t="shared" ca="1" si="25"/>
        <v>0</v>
      </c>
      <c r="AB196" s="79">
        <f t="shared" ca="1" si="25"/>
        <v>0</v>
      </c>
      <c r="AC196" s="79">
        <f t="shared" ca="1" si="25"/>
        <v>0</v>
      </c>
      <c r="AD196" s="79">
        <f t="shared" ca="1" si="24"/>
        <v>0</v>
      </c>
      <c r="AE196" s="79">
        <f t="shared" ca="1" si="24"/>
        <v>0</v>
      </c>
      <c r="AF196" s="79">
        <f t="shared" ca="1" si="18"/>
        <v>0</v>
      </c>
      <c r="AG196" s="79">
        <f t="shared" ca="1" si="24"/>
        <v>0</v>
      </c>
      <c r="AH196" s="79">
        <f t="shared" ca="1" si="24"/>
        <v>0</v>
      </c>
      <c r="AI196" s="79">
        <f t="shared" ca="1" si="24"/>
        <v>0</v>
      </c>
      <c r="AJ196" s="79">
        <f t="shared" ca="1" si="24"/>
        <v>0</v>
      </c>
      <c r="AK196" s="79">
        <f t="shared" ca="1" si="24"/>
        <v>0</v>
      </c>
      <c r="AL196" s="79">
        <f t="shared" ca="1" si="24"/>
        <v>0</v>
      </c>
      <c r="AM196" s="79">
        <f t="shared" ca="1" si="1"/>
        <v>0</v>
      </c>
      <c r="AN196" s="17"/>
    </row>
    <row r="197" spans="2:40" ht="19.95" customHeight="1" x14ac:dyDescent="0.5">
      <c r="B197" s="14" t="str" cm="1">
        <f t="array" aca="1" ref="B197" ca="1">IF(C197=0,"",IFERROR(INDIRECT("'"&amp;$C197&amp;"'!"&amp;"D5"),"Некорректное название листа"))</f>
        <v/>
      </c>
      <c r="C197" s="6"/>
      <c r="D197" s="78" cm="1">
        <f t="array" aca="1" ref="D197" ca="1">IFERROR(INDIRECT("'"&amp;$C197&amp;"'!"&amp;"d18"),0)</f>
        <v>0</v>
      </c>
      <c r="E197" s="78" cm="1">
        <f t="array" aca="1" ref="E197" ca="1">IFERROR(INDIRECT("'" &amp;$C197&amp; "'!" &amp;"d19"),0)</f>
        <v>0</v>
      </c>
      <c r="F197" s="78" cm="1">
        <f t="array" aca="1" ref="F197" ca="1">IFERROR(INDIRECT("'" &amp;$C197&amp; "'!" &amp;"d20"),0)</f>
        <v>0</v>
      </c>
      <c r="G197" s="78" cm="1">
        <f t="array" aca="1" ref="G197" ca="1">IFERROR(INDIRECT("'" &amp;$C197&amp; "'!" &amp;"d21"),0)</f>
        <v>0</v>
      </c>
      <c r="H197" s="78" cm="1">
        <f t="array" aca="1" ref="H197" ca="1">IFERROR(INDIRECT("'" &amp;$C197&amp; "'!" &amp;"d22"),0)</f>
        <v>0</v>
      </c>
      <c r="I197" s="78" cm="1">
        <f t="array" aca="1" ref="I197" ca="1">IFERROR(INDIRECT("'" &amp;$C197&amp; "'!" &amp;"f18"),0)</f>
        <v>0</v>
      </c>
      <c r="J197" s="78" cm="1">
        <f t="array" aca="1" ref="J197" ca="1">IFERROR(INDIRECT("'" &amp;$C197&amp; "'!" &amp;"f19"),0)</f>
        <v>0</v>
      </c>
      <c r="K197" s="78" cm="1">
        <f t="array" aca="1" ref="K197" ca="1">IFERROR(INDIRECT("'" &amp;$C197&amp; "'!" &amp;"f20"),0)</f>
        <v>0</v>
      </c>
      <c r="L197" s="78" cm="1">
        <f t="array" aca="1" ref="L197" ca="1">IFERROR(INDIRECT("'" &amp;$C197&amp; "'!" &amp;"f21"),0)</f>
        <v>0</v>
      </c>
      <c r="M197" s="78" cm="1">
        <f t="array" aca="1" ref="M197" ca="1">IFERROR(INDIRECT("'" &amp;$C197&amp; "'!" &amp;"f22"),0)</f>
        <v>0</v>
      </c>
      <c r="N197" s="79">
        <f t="shared" ca="1" si="25"/>
        <v>0</v>
      </c>
      <c r="O197" s="79">
        <f t="shared" ca="1" si="25"/>
        <v>0</v>
      </c>
      <c r="P197" s="79">
        <f t="shared" ca="1" si="25"/>
        <v>0</v>
      </c>
      <c r="Q197" s="79">
        <f t="shared" ca="1" si="25"/>
        <v>0</v>
      </c>
      <c r="R197" s="79">
        <f t="shared" ca="1" si="25"/>
        <v>0</v>
      </c>
      <c r="S197" s="79">
        <f t="shared" ca="1" si="25"/>
        <v>0</v>
      </c>
      <c r="T197" s="79">
        <f t="shared" ca="1" si="25"/>
        <v>0</v>
      </c>
      <c r="U197" s="79">
        <f t="shared" ca="1" si="25"/>
        <v>0</v>
      </c>
      <c r="V197" s="79">
        <f t="shared" ca="1" si="25"/>
        <v>0</v>
      </c>
      <c r="W197" s="79">
        <f t="shared" ca="1" si="25"/>
        <v>0</v>
      </c>
      <c r="X197" s="79">
        <f t="shared" ca="1" si="25"/>
        <v>0</v>
      </c>
      <c r="Y197" s="79">
        <f t="shared" ca="1" si="25"/>
        <v>0</v>
      </c>
      <c r="Z197" s="79">
        <f t="shared" ca="1" si="25"/>
        <v>0</v>
      </c>
      <c r="AA197" s="79">
        <f t="shared" ca="1" si="25"/>
        <v>0</v>
      </c>
      <c r="AB197" s="79">
        <f t="shared" ca="1" si="25"/>
        <v>0</v>
      </c>
      <c r="AC197" s="79">
        <f t="shared" ca="1" si="25"/>
        <v>0</v>
      </c>
      <c r="AD197" s="79">
        <f t="shared" ca="1" si="24"/>
        <v>0</v>
      </c>
      <c r="AE197" s="79">
        <f t="shared" ca="1" si="24"/>
        <v>0</v>
      </c>
      <c r="AF197" s="79">
        <f t="shared" ca="1" si="18"/>
        <v>0</v>
      </c>
      <c r="AG197" s="79">
        <f t="shared" ca="1" si="24"/>
        <v>0</v>
      </c>
      <c r="AH197" s="79">
        <f t="shared" ca="1" si="24"/>
        <v>0</v>
      </c>
      <c r="AI197" s="79">
        <f t="shared" ca="1" si="24"/>
        <v>0</v>
      </c>
      <c r="AJ197" s="79">
        <f t="shared" ca="1" si="24"/>
        <v>0</v>
      </c>
      <c r="AK197" s="79">
        <f t="shared" ca="1" si="24"/>
        <v>0</v>
      </c>
      <c r="AL197" s="79">
        <f t="shared" ca="1" si="24"/>
        <v>0</v>
      </c>
      <c r="AM197" s="79">
        <f t="shared" ca="1" si="24"/>
        <v>0</v>
      </c>
      <c r="AN197" s="17"/>
    </row>
    <row r="198" spans="2:40" ht="19.95" customHeight="1" x14ac:dyDescent="0.5">
      <c r="B198" s="14" t="str" cm="1">
        <f t="array" aca="1" ref="B198" ca="1">IF(C198=0,"",IFERROR(INDIRECT("'"&amp;$C198&amp;"'!"&amp;"D5"),"Некорректное название листа"))</f>
        <v/>
      </c>
      <c r="C198" s="6"/>
      <c r="D198" s="78" cm="1">
        <f t="array" aca="1" ref="D198" ca="1">IFERROR(INDIRECT("'"&amp;$C198&amp;"'!"&amp;"d18"),0)</f>
        <v>0</v>
      </c>
      <c r="E198" s="78" cm="1">
        <f t="array" aca="1" ref="E198" ca="1">IFERROR(INDIRECT("'" &amp;$C198&amp; "'!" &amp;"d19"),0)</f>
        <v>0</v>
      </c>
      <c r="F198" s="78" cm="1">
        <f t="array" aca="1" ref="F198" ca="1">IFERROR(INDIRECT("'" &amp;$C198&amp; "'!" &amp;"d20"),0)</f>
        <v>0</v>
      </c>
      <c r="G198" s="78" cm="1">
        <f t="array" aca="1" ref="G198" ca="1">IFERROR(INDIRECT("'" &amp;$C198&amp; "'!" &amp;"d21"),0)</f>
        <v>0</v>
      </c>
      <c r="H198" s="78" cm="1">
        <f t="array" aca="1" ref="H198" ca="1">IFERROR(INDIRECT("'" &amp;$C198&amp; "'!" &amp;"d22"),0)</f>
        <v>0</v>
      </c>
      <c r="I198" s="78" cm="1">
        <f t="array" aca="1" ref="I198" ca="1">IFERROR(INDIRECT("'" &amp;$C198&amp; "'!" &amp;"f18"),0)</f>
        <v>0</v>
      </c>
      <c r="J198" s="78" cm="1">
        <f t="array" aca="1" ref="J198" ca="1">IFERROR(INDIRECT("'" &amp;$C198&amp; "'!" &amp;"f19"),0)</f>
        <v>0</v>
      </c>
      <c r="K198" s="78" cm="1">
        <f t="array" aca="1" ref="K198" ca="1">IFERROR(INDIRECT("'" &amp;$C198&amp; "'!" &amp;"f20"),0)</f>
        <v>0</v>
      </c>
      <c r="L198" s="78" cm="1">
        <f t="array" aca="1" ref="L198" ca="1">IFERROR(INDIRECT("'" &amp;$C198&amp; "'!" &amp;"f21"),0)</f>
        <v>0</v>
      </c>
      <c r="M198" s="78" cm="1">
        <f t="array" aca="1" ref="M198" ca="1">IFERROR(INDIRECT("'" &amp;$C198&amp; "'!" &amp;"f22"),0)</f>
        <v>0</v>
      </c>
      <c r="N198" s="79">
        <f t="shared" ca="1" si="25"/>
        <v>0</v>
      </c>
      <c r="O198" s="79">
        <f t="shared" ca="1" si="25"/>
        <v>0</v>
      </c>
      <c r="P198" s="79">
        <f t="shared" ca="1" si="25"/>
        <v>0</v>
      </c>
      <c r="Q198" s="79">
        <f t="shared" ca="1" si="25"/>
        <v>0</v>
      </c>
      <c r="R198" s="79">
        <f t="shared" ca="1" si="25"/>
        <v>0</v>
      </c>
      <c r="S198" s="79">
        <f t="shared" ca="1" si="25"/>
        <v>0</v>
      </c>
      <c r="T198" s="79">
        <f t="shared" ca="1" si="25"/>
        <v>0</v>
      </c>
      <c r="U198" s="79">
        <f t="shared" ca="1" si="25"/>
        <v>0</v>
      </c>
      <c r="V198" s="79">
        <f t="shared" ca="1" si="25"/>
        <v>0</v>
      </c>
      <c r="W198" s="79">
        <f t="shared" ca="1" si="25"/>
        <v>0</v>
      </c>
      <c r="X198" s="79">
        <f t="shared" ca="1" si="25"/>
        <v>0</v>
      </c>
      <c r="Y198" s="79">
        <f t="shared" ca="1" si="25"/>
        <v>0</v>
      </c>
      <c r="Z198" s="79">
        <f t="shared" ca="1" si="25"/>
        <v>0</v>
      </c>
      <c r="AA198" s="79">
        <f t="shared" ca="1" si="25"/>
        <v>0</v>
      </c>
      <c r="AB198" s="79">
        <f t="shared" ca="1" si="25"/>
        <v>0</v>
      </c>
      <c r="AC198" s="79">
        <f t="shared" ca="1" si="25"/>
        <v>0</v>
      </c>
      <c r="AD198" s="79">
        <f t="shared" ca="1" si="24"/>
        <v>0</v>
      </c>
      <c r="AE198" s="79">
        <f t="shared" ca="1" si="24"/>
        <v>0</v>
      </c>
      <c r="AF198" s="79">
        <f t="shared" ca="1" si="18"/>
        <v>0</v>
      </c>
      <c r="AG198" s="79">
        <f t="shared" ca="1" si="24"/>
        <v>0</v>
      </c>
      <c r="AH198" s="79">
        <f t="shared" ca="1" si="24"/>
        <v>0</v>
      </c>
      <c r="AI198" s="79">
        <f t="shared" ca="1" si="24"/>
        <v>0</v>
      </c>
      <c r="AJ198" s="79">
        <f t="shared" ca="1" si="24"/>
        <v>0</v>
      </c>
      <c r="AK198" s="79">
        <f t="shared" ca="1" si="24"/>
        <v>0</v>
      </c>
      <c r="AL198" s="79">
        <f t="shared" ca="1" si="24"/>
        <v>0</v>
      </c>
      <c r="AM198" s="79">
        <f t="shared" ca="1" si="24"/>
        <v>0</v>
      </c>
      <c r="AN198" s="17"/>
    </row>
    <row r="199" spans="2:40" ht="19.95" customHeight="1" x14ac:dyDescent="0.5">
      <c r="B199" s="14" t="str" cm="1">
        <f t="array" aca="1" ref="B199" ca="1">IF(C199=0,"",IFERROR(INDIRECT("'"&amp;$C199&amp;"'!"&amp;"D5"),"Некорректное название листа"))</f>
        <v/>
      </c>
      <c r="C199" s="6"/>
      <c r="D199" s="78" cm="1">
        <f t="array" aca="1" ref="D199" ca="1">IFERROR(INDIRECT("'"&amp;$C199&amp;"'!"&amp;"d18"),0)</f>
        <v>0</v>
      </c>
      <c r="E199" s="78" cm="1">
        <f t="array" aca="1" ref="E199" ca="1">IFERROR(INDIRECT("'" &amp;$C199&amp; "'!" &amp;"d19"),0)</f>
        <v>0</v>
      </c>
      <c r="F199" s="78" cm="1">
        <f t="array" aca="1" ref="F199" ca="1">IFERROR(INDIRECT("'" &amp;$C199&amp; "'!" &amp;"d20"),0)</f>
        <v>0</v>
      </c>
      <c r="G199" s="78" cm="1">
        <f t="array" aca="1" ref="G199" ca="1">IFERROR(INDIRECT("'" &amp;$C199&amp; "'!" &amp;"d21"),0)</f>
        <v>0</v>
      </c>
      <c r="H199" s="78" cm="1">
        <f t="array" aca="1" ref="H199" ca="1">IFERROR(INDIRECT("'" &amp;$C199&amp; "'!" &amp;"d22"),0)</f>
        <v>0</v>
      </c>
      <c r="I199" s="78" cm="1">
        <f t="array" aca="1" ref="I199" ca="1">IFERROR(INDIRECT("'" &amp;$C199&amp; "'!" &amp;"f18"),0)</f>
        <v>0</v>
      </c>
      <c r="J199" s="78" cm="1">
        <f t="array" aca="1" ref="J199" ca="1">IFERROR(INDIRECT("'" &amp;$C199&amp; "'!" &amp;"f19"),0)</f>
        <v>0</v>
      </c>
      <c r="K199" s="78" cm="1">
        <f t="array" aca="1" ref="K199" ca="1">IFERROR(INDIRECT("'" &amp;$C199&amp; "'!" &amp;"f20"),0)</f>
        <v>0</v>
      </c>
      <c r="L199" s="78" cm="1">
        <f t="array" aca="1" ref="L199" ca="1">IFERROR(INDIRECT("'" &amp;$C199&amp; "'!" &amp;"f21"),0)</f>
        <v>0</v>
      </c>
      <c r="M199" s="78" cm="1">
        <f t="array" aca="1" ref="M199" ca="1">IFERROR(INDIRECT("'" &amp;$C199&amp; "'!" &amp;"f22"),0)</f>
        <v>0</v>
      </c>
      <c r="N199" s="79">
        <f t="shared" ca="1" si="25"/>
        <v>0</v>
      </c>
      <c r="O199" s="79">
        <f t="shared" ca="1" si="25"/>
        <v>0</v>
      </c>
      <c r="P199" s="79">
        <f t="shared" ca="1" si="25"/>
        <v>0</v>
      </c>
      <c r="Q199" s="79">
        <f t="shared" ca="1" si="25"/>
        <v>0</v>
      </c>
      <c r="R199" s="79">
        <f t="shared" ca="1" si="25"/>
        <v>0</v>
      </c>
      <c r="S199" s="79">
        <f t="shared" ca="1" si="25"/>
        <v>0</v>
      </c>
      <c r="T199" s="79">
        <f t="shared" ca="1" si="25"/>
        <v>0</v>
      </c>
      <c r="U199" s="79">
        <f t="shared" ca="1" si="25"/>
        <v>0</v>
      </c>
      <c r="V199" s="79">
        <f t="shared" ca="1" si="25"/>
        <v>0</v>
      </c>
      <c r="W199" s="79">
        <f t="shared" ca="1" si="25"/>
        <v>0</v>
      </c>
      <c r="X199" s="79">
        <f t="shared" ca="1" si="25"/>
        <v>0</v>
      </c>
      <c r="Y199" s="79">
        <f t="shared" ca="1" si="25"/>
        <v>0</v>
      </c>
      <c r="Z199" s="79">
        <f t="shared" ca="1" si="25"/>
        <v>0</v>
      </c>
      <c r="AA199" s="79">
        <f t="shared" ca="1" si="25"/>
        <v>0</v>
      </c>
      <c r="AB199" s="79">
        <f t="shared" ca="1" si="25"/>
        <v>0</v>
      </c>
      <c r="AC199" s="79">
        <f t="shared" ref="AC199:AL231" ca="1" si="26">IFERROR(INDEX(INDIRECT("'" &amp;$C199&amp; "'!" &amp;"E:E"),MATCH(AC$4,INDIRECT("'" &amp;$C199&amp; "'!" &amp;"C:C"),0),1),0)</f>
        <v>0</v>
      </c>
      <c r="AD199" s="79">
        <f t="shared" ca="1" si="26"/>
        <v>0</v>
      </c>
      <c r="AE199" s="79">
        <f t="shared" ca="1" si="26"/>
        <v>0</v>
      </c>
      <c r="AF199" s="79">
        <f t="shared" ca="1" si="26"/>
        <v>0</v>
      </c>
      <c r="AG199" s="79">
        <f t="shared" ca="1" si="26"/>
        <v>0</v>
      </c>
      <c r="AH199" s="79">
        <f t="shared" ca="1" si="26"/>
        <v>0</v>
      </c>
      <c r="AI199" s="79">
        <f t="shared" ca="1" si="26"/>
        <v>0</v>
      </c>
      <c r="AJ199" s="79">
        <f t="shared" ca="1" si="26"/>
        <v>0</v>
      </c>
      <c r="AK199" s="79">
        <f t="shared" ca="1" si="26"/>
        <v>0</v>
      </c>
      <c r="AL199" s="79">
        <f t="shared" ca="1" si="26"/>
        <v>0</v>
      </c>
      <c r="AM199" s="79">
        <f t="shared" ca="1" si="24"/>
        <v>0</v>
      </c>
      <c r="AN199" s="17"/>
    </row>
    <row r="200" spans="2:40" ht="19.95" customHeight="1" x14ac:dyDescent="0.5">
      <c r="B200" s="14" t="str" cm="1">
        <f t="array" aca="1" ref="B200" ca="1">IF(C200=0,"",IFERROR(INDIRECT("'"&amp;$C200&amp;"'!"&amp;"D5"),"Некорректное название листа"))</f>
        <v/>
      </c>
      <c r="C200" s="6"/>
      <c r="D200" s="78" cm="1">
        <f t="array" aca="1" ref="D200" ca="1">IFERROR(INDIRECT("'"&amp;$C200&amp;"'!"&amp;"d18"),0)</f>
        <v>0</v>
      </c>
      <c r="E200" s="78" cm="1">
        <f t="array" aca="1" ref="E200" ca="1">IFERROR(INDIRECT("'" &amp;$C200&amp; "'!" &amp;"d19"),0)</f>
        <v>0</v>
      </c>
      <c r="F200" s="78" cm="1">
        <f t="array" aca="1" ref="F200" ca="1">IFERROR(INDIRECT("'" &amp;$C200&amp; "'!" &amp;"d20"),0)</f>
        <v>0</v>
      </c>
      <c r="G200" s="78" cm="1">
        <f t="array" aca="1" ref="G200" ca="1">IFERROR(INDIRECT("'" &amp;$C200&amp; "'!" &amp;"d21"),0)</f>
        <v>0</v>
      </c>
      <c r="H200" s="78" cm="1">
        <f t="array" aca="1" ref="H200" ca="1">IFERROR(INDIRECT("'" &amp;$C200&amp; "'!" &amp;"d22"),0)</f>
        <v>0</v>
      </c>
      <c r="I200" s="78" cm="1">
        <f t="array" aca="1" ref="I200" ca="1">IFERROR(INDIRECT("'" &amp;$C200&amp; "'!" &amp;"f18"),0)</f>
        <v>0</v>
      </c>
      <c r="J200" s="78" cm="1">
        <f t="array" aca="1" ref="J200" ca="1">IFERROR(INDIRECT("'" &amp;$C200&amp; "'!" &amp;"f19"),0)</f>
        <v>0</v>
      </c>
      <c r="K200" s="78" cm="1">
        <f t="array" aca="1" ref="K200" ca="1">IFERROR(INDIRECT("'" &amp;$C200&amp; "'!" &amp;"f20"),0)</f>
        <v>0</v>
      </c>
      <c r="L200" s="78" cm="1">
        <f t="array" aca="1" ref="L200" ca="1">IFERROR(INDIRECT("'" &amp;$C200&amp; "'!" &amp;"f21"),0)</f>
        <v>0</v>
      </c>
      <c r="M200" s="78" cm="1">
        <f t="array" aca="1" ref="M200" ca="1">IFERROR(INDIRECT("'" &amp;$C200&amp; "'!" &amp;"f22"),0)</f>
        <v>0</v>
      </c>
      <c r="N200" s="79">
        <f t="shared" ref="N200:AC215" ca="1" si="27">IFERROR(INDEX(INDIRECT("'" &amp;$C200&amp; "'!" &amp;"E:E"),MATCH(N$4,INDIRECT("'" &amp;$C200&amp; "'!" &amp;"C:C"),0),1),0)</f>
        <v>0</v>
      </c>
      <c r="O200" s="79">
        <f t="shared" ca="1" si="27"/>
        <v>0</v>
      </c>
      <c r="P200" s="79">
        <f t="shared" ca="1" si="27"/>
        <v>0</v>
      </c>
      <c r="Q200" s="79">
        <f t="shared" ca="1" si="27"/>
        <v>0</v>
      </c>
      <c r="R200" s="79">
        <f t="shared" ca="1" si="27"/>
        <v>0</v>
      </c>
      <c r="S200" s="79">
        <f t="shared" ca="1" si="27"/>
        <v>0</v>
      </c>
      <c r="T200" s="79">
        <f t="shared" ca="1" si="27"/>
        <v>0</v>
      </c>
      <c r="U200" s="79">
        <f t="shared" ca="1" si="27"/>
        <v>0</v>
      </c>
      <c r="V200" s="79">
        <f t="shared" ca="1" si="27"/>
        <v>0</v>
      </c>
      <c r="W200" s="79">
        <f t="shared" ca="1" si="27"/>
        <v>0</v>
      </c>
      <c r="X200" s="79">
        <f t="shared" ca="1" si="27"/>
        <v>0</v>
      </c>
      <c r="Y200" s="79">
        <f t="shared" ca="1" si="27"/>
        <v>0</v>
      </c>
      <c r="Z200" s="79">
        <f t="shared" ca="1" si="27"/>
        <v>0</v>
      </c>
      <c r="AA200" s="79">
        <f t="shared" ca="1" si="27"/>
        <v>0</v>
      </c>
      <c r="AB200" s="79">
        <f t="shared" ca="1" si="27"/>
        <v>0</v>
      </c>
      <c r="AC200" s="79">
        <f t="shared" ca="1" si="27"/>
        <v>0</v>
      </c>
      <c r="AD200" s="79">
        <f t="shared" ca="1" si="26"/>
        <v>0</v>
      </c>
      <c r="AE200" s="79">
        <f t="shared" ca="1" si="26"/>
        <v>0</v>
      </c>
      <c r="AF200" s="79">
        <f t="shared" ca="1" si="26"/>
        <v>0</v>
      </c>
      <c r="AG200" s="79">
        <f t="shared" ca="1" si="26"/>
        <v>0</v>
      </c>
      <c r="AH200" s="79">
        <f t="shared" ca="1" si="26"/>
        <v>0</v>
      </c>
      <c r="AI200" s="79">
        <f t="shared" ca="1" si="26"/>
        <v>0</v>
      </c>
      <c r="AJ200" s="79">
        <f t="shared" ca="1" si="26"/>
        <v>0</v>
      </c>
      <c r="AK200" s="79">
        <f t="shared" ca="1" si="26"/>
        <v>0</v>
      </c>
      <c r="AL200" s="79">
        <f t="shared" ca="1" si="26"/>
        <v>0</v>
      </c>
      <c r="AM200" s="79">
        <f t="shared" ca="1" si="24"/>
        <v>0</v>
      </c>
      <c r="AN200" s="17"/>
    </row>
    <row r="201" spans="2:40" ht="19.95" customHeight="1" x14ac:dyDescent="0.5">
      <c r="B201" s="14" t="str" cm="1">
        <f t="array" aca="1" ref="B201" ca="1">IF(C201=0,"",IFERROR(INDIRECT("'"&amp;$C201&amp;"'!"&amp;"D5"),"Некорректное название листа"))</f>
        <v/>
      </c>
      <c r="C201" s="6"/>
      <c r="D201" s="78" cm="1">
        <f t="array" aca="1" ref="D201" ca="1">IFERROR(INDIRECT("'"&amp;$C201&amp;"'!"&amp;"d18"),0)</f>
        <v>0</v>
      </c>
      <c r="E201" s="78" cm="1">
        <f t="array" aca="1" ref="E201" ca="1">IFERROR(INDIRECT("'" &amp;$C201&amp; "'!" &amp;"d19"),0)</f>
        <v>0</v>
      </c>
      <c r="F201" s="78" cm="1">
        <f t="array" aca="1" ref="F201" ca="1">IFERROR(INDIRECT("'" &amp;$C201&amp; "'!" &amp;"d20"),0)</f>
        <v>0</v>
      </c>
      <c r="G201" s="78" cm="1">
        <f t="array" aca="1" ref="G201" ca="1">IFERROR(INDIRECT("'" &amp;$C201&amp; "'!" &amp;"d21"),0)</f>
        <v>0</v>
      </c>
      <c r="H201" s="78" cm="1">
        <f t="array" aca="1" ref="H201" ca="1">IFERROR(INDIRECT("'" &amp;$C201&amp; "'!" &amp;"d22"),0)</f>
        <v>0</v>
      </c>
      <c r="I201" s="78" cm="1">
        <f t="array" aca="1" ref="I201" ca="1">IFERROR(INDIRECT("'" &amp;$C201&amp; "'!" &amp;"f18"),0)</f>
        <v>0</v>
      </c>
      <c r="J201" s="78" cm="1">
        <f t="array" aca="1" ref="J201" ca="1">IFERROR(INDIRECT("'" &amp;$C201&amp; "'!" &amp;"f19"),0)</f>
        <v>0</v>
      </c>
      <c r="K201" s="78" cm="1">
        <f t="array" aca="1" ref="K201" ca="1">IFERROR(INDIRECT("'" &amp;$C201&amp; "'!" &amp;"f20"),0)</f>
        <v>0</v>
      </c>
      <c r="L201" s="78" cm="1">
        <f t="array" aca="1" ref="L201" ca="1">IFERROR(INDIRECT("'" &amp;$C201&amp; "'!" &amp;"f21"),0)</f>
        <v>0</v>
      </c>
      <c r="M201" s="78" cm="1">
        <f t="array" aca="1" ref="M201" ca="1">IFERROR(INDIRECT("'" &amp;$C201&amp; "'!" &amp;"f22"),0)</f>
        <v>0</v>
      </c>
      <c r="N201" s="79">
        <f t="shared" ca="1" si="27"/>
        <v>0</v>
      </c>
      <c r="O201" s="79">
        <f t="shared" ca="1" si="27"/>
        <v>0</v>
      </c>
      <c r="P201" s="79">
        <f t="shared" ca="1" si="27"/>
        <v>0</v>
      </c>
      <c r="Q201" s="79">
        <f t="shared" ca="1" si="27"/>
        <v>0</v>
      </c>
      <c r="R201" s="79">
        <f t="shared" ca="1" si="27"/>
        <v>0</v>
      </c>
      <c r="S201" s="79">
        <f t="shared" ca="1" si="27"/>
        <v>0</v>
      </c>
      <c r="T201" s="79">
        <f t="shared" ca="1" si="27"/>
        <v>0</v>
      </c>
      <c r="U201" s="79">
        <f t="shared" ca="1" si="27"/>
        <v>0</v>
      </c>
      <c r="V201" s="79">
        <f t="shared" ca="1" si="27"/>
        <v>0</v>
      </c>
      <c r="W201" s="79">
        <f t="shared" ca="1" si="27"/>
        <v>0</v>
      </c>
      <c r="X201" s="79">
        <f t="shared" ca="1" si="27"/>
        <v>0</v>
      </c>
      <c r="Y201" s="79">
        <f t="shared" ca="1" si="27"/>
        <v>0</v>
      </c>
      <c r="Z201" s="79">
        <f t="shared" ca="1" si="27"/>
        <v>0</v>
      </c>
      <c r="AA201" s="79">
        <f t="shared" ca="1" si="27"/>
        <v>0</v>
      </c>
      <c r="AB201" s="79">
        <f t="shared" ca="1" si="27"/>
        <v>0</v>
      </c>
      <c r="AC201" s="79">
        <f t="shared" ca="1" si="27"/>
        <v>0</v>
      </c>
      <c r="AD201" s="79">
        <f t="shared" ca="1" si="26"/>
        <v>0</v>
      </c>
      <c r="AE201" s="79">
        <f t="shared" ca="1" si="26"/>
        <v>0</v>
      </c>
      <c r="AF201" s="79">
        <f t="shared" ca="1" si="26"/>
        <v>0</v>
      </c>
      <c r="AG201" s="79">
        <f t="shared" ca="1" si="26"/>
        <v>0</v>
      </c>
      <c r="AH201" s="79">
        <f t="shared" ca="1" si="26"/>
        <v>0</v>
      </c>
      <c r="AI201" s="79">
        <f t="shared" ca="1" si="26"/>
        <v>0</v>
      </c>
      <c r="AJ201" s="79">
        <f t="shared" ca="1" si="26"/>
        <v>0</v>
      </c>
      <c r="AK201" s="79">
        <f t="shared" ca="1" si="26"/>
        <v>0</v>
      </c>
      <c r="AL201" s="79">
        <f t="shared" ca="1" si="26"/>
        <v>0</v>
      </c>
      <c r="AM201" s="79">
        <f t="shared" ca="1" si="24"/>
        <v>0</v>
      </c>
      <c r="AN201" s="17"/>
    </row>
    <row r="202" spans="2:40" ht="19.95" customHeight="1" x14ac:dyDescent="0.5">
      <c r="B202" s="14" t="str" cm="1">
        <f t="array" aca="1" ref="B202" ca="1">IF(C202=0,"",IFERROR(INDIRECT("'"&amp;$C202&amp;"'!"&amp;"D5"),"Некорректное название листа"))</f>
        <v/>
      </c>
      <c r="C202" s="6"/>
      <c r="D202" s="78" cm="1">
        <f t="array" aca="1" ref="D202" ca="1">IFERROR(INDIRECT("'"&amp;$C202&amp;"'!"&amp;"d18"),0)</f>
        <v>0</v>
      </c>
      <c r="E202" s="78" cm="1">
        <f t="array" aca="1" ref="E202" ca="1">IFERROR(INDIRECT("'" &amp;$C202&amp; "'!" &amp;"d19"),0)</f>
        <v>0</v>
      </c>
      <c r="F202" s="78" cm="1">
        <f t="array" aca="1" ref="F202" ca="1">IFERROR(INDIRECT("'" &amp;$C202&amp; "'!" &amp;"d20"),0)</f>
        <v>0</v>
      </c>
      <c r="G202" s="78" cm="1">
        <f t="array" aca="1" ref="G202" ca="1">IFERROR(INDIRECT("'" &amp;$C202&amp; "'!" &amp;"d21"),0)</f>
        <v>0</v>
      </c>
      <c r="H202" s="78" cm="1">
        <f t="array" aca="1" ref="H202" ca="1">IFERROR(INDIRECT("'" &amp;$C202&amp; "'!" &amp;"d22"),0)</f>
        <v>0</v>
      </c>
      <c r="I202" s="78" cm="1">
        <f t="array" aca="1" ref="I202" ca="1">IFERROR(INDIRECT("'" &amp;$C202&amp; "'!" &amp;"f18"),0)</f>
        <v>0</v>
      </c>
      <c r="J202" s="78" cm="1">
        <f t="array" aca="1" ref="J202" ca="1">IFERROR(INDIRECT("'" &amp;$C202&amp; "'!" &amp;"f19"),0)</f>
        <v>0</v>
      </c>
      <c r="K202" s="78" cm="1">
        <f t="array" aca="1" ref="K202" ca="1">IFERROR(INDIRECT("'" &amp;$C202&amp; "'!" &amp;"f20"),0)</f>
        <v>0</v>
      </c>
      <c r="L202" s="78" cm="1">
        <f t="array" aca="1" ref="L202" ca="1">IFERROR(INDIRECT("'" &amp;$C202&amp; "'!" &amp;"f21"),0)</f>
        <v>0</v>
      </c>
      <c r="M202" s="78" cm="1">
        <f t="array" aca="1" ref="M202" ca="1">IFERROR(INDIRECT("'" &amp;$C202&amp; "'!" &amp;"f22"),0)</f>
        <v>0</v>
      </c>
      <c r="N202" s="79">
        <f t="shared" ca="1" si="27"/>
        <v>0</v>
      </c>
      <c r="O202" s="79">
        <f t="shared" ca="1" si="27"/>
        <v>0</v>
      </c>
      <c r="P202" s="79">
        <f t="shared" ca="1" si="27"/>
        <v>0</v>
      </c>
      <c r="Q202" s="79">
        <f t="shared" ca="1" si="27"/>
        <v>0</v>
      </c>
      <c r="R202" s="79">
        <f t="shared" ca="1" si="27"/>
        <v>0</v>
      </c>
      <c r="S202" s="79">
        <f t="shared" ca="1" si="27"/>
        <v>0</v>
      </c>
      <c r="T202" s="79">
        <f t="shared" ca="1" si="27"/>
        <v>0</v>
      </c>
      <c r="U202" s="79">
        <f t="shared" ca="1" si="27"/>
        <v>0</v>
      </c>
      <c r="V202" s="79">
        <f t="shared" ca="1" si="27"/>
        <v>0</v>
      </c>
      <c r="W202" s="79">
        <f t="shared" ca="1" si="27"/>
        <v>0</v>
      </c>
      <c r="X202" s="79">
        <f t="shared" ca="1" si="27"/>
        <v>0</v>
      </c>
      <c r="Y202" s="79">
        <f t="shared" ca="1" si="27"/>
        <v>0</v>
      </c>
      <c r="Z202" s="79">
        <f t="shared" ca="1" si="27"/>
        <v>0</v>
      </c>
      <c r="AA202" s="79">
        <f t="shared" ca="1" si="27"/>
        <v>0</v>
      </c>
      <c r="AB202" s="79">
        <f t="shared" ca="1" si="27"/>
        <v>0</v>
      </c>
      <c r="AC202" s="79">
        <f t="shared" ca="1" si="27"/>
        <v>0</v>
      </c>
      <c r="AD202" s="79">
        <f t="shared" ca="1" si="26"/>
        <v>0</v>
      </c>
      <c r="AE202" s="79">
        <f t="shared" ca="1" si="26"/>
        <v>0</v>
      </c>
      <c r="AF202" s="79">
        <f t="shared" ca="1" si="26"/>
        <v>0</v>
      </c>
      <c r="AG202" s="79">
        <f t="shared" ca="1" si="26"/>
        <v>0</v>
      </c>
      <c r="AH202" s="79">
        <f t="shared" ca="1" si="26"/>
        <v>0</v>
      </c>
      <c r="AI202" s="79">
        <f t="shared" ca="1" si="26"/>
        <v>0</v>
      </c>
      <c r="AJ202" s="79">
        <f t="shared" ca="1" si="26"/>
        <v>0</v>
      </c>
      <c r="AK202" s="79">
        <f t="shared" ca="1" si="26"/>
        <v>0</v>
      </c>
      <c r="AL202" s="79">
        <f t="shared" ca="1" si="26"/>
        <v>0</v>
      </c>
      <c r="AM202" s="79">
        <f t="shared" ca="1" si="24"/>
        <v>0</v>
      </c>
      <c r="AN202" s="17"/>
    </row>
    <row r="203" spans="2:40" ht="19.95" customHeight="1" x14ac:dyDescent="0.5">
      <c r="B203" s="14" t="str" cm="1">
        <f t="array" aca="1" ref="B203" ca="1">IF(C203=0,"",IFERROR(INDIRECT("'"&amp;$C203&amp;"'!"&amp;"D5"),"Некорректное название листа"))</f>
        <v/>
      </c>
      <c r="C203" s="6"/>
      <c r="D203" s="78" cm="1">
        <f t="array" aca="1" ref="D203" ca="1">IFERROR(INDIRECT("'"&amp;$C203&amp;"'!"&amp;"d18"),0)</f>
        <v>0</v>
      </c>
      <c r="E203" s="78" cm="1">
        <f t="array" aca="1" ref="E203" ca="1">IFERROR(INDIRECT("'" &amp;$C203&amp; "'!" &amp;"d19"),0)</f>
        <v>0</v>
      </c>
      <c r="F203" s="78" cm="1">
        <f t="array" aca="1" ref="F203" ca="1">IFERROR(INDIRECT("'" &amp;$C203&amp; "'!" &amp;"d20"),0)</f>
        <v>0</v>
      </c>
      <c r="G203" s="78" cm="1">
        <f t="array" aca="1" ref="G203" ca="1">IFERROR(INDIRECT("'" &amp;$C203&amp; "'!" &amp;"d21"),0)</f>
        <v>0</v>
      </c>
      <c r="H203" s="78" cm="1">
        <f t="array" aca="1" ref="H203" ca="1">IFERROR(INDIRECT("'" &amp;$C203&amp; "'!" &amp;"d22"),0)</f>
        <v>0</v>
      </c>
      <c r="I203" s="78" cm="1">
        <f t="array" aca="1" ref="I203" ca="1">IFERROR(INDIRECT("'" &amp;$C203&amp; "'!" &amp;"f18"),0)</f>
        <v>0</v>
      </c>
      <c r="J203" s="78" cm="1">
        <f t="array" aca="1" ref="J203" ca="1">IFERROR(INDIRECT("'" &amp;$C203&amp; "'!" &amp;"f19"),0)</f>
        <v>0</v>
      </c>
      <c r="K203" s="78" cm="1">
        <f t="array" aca="1" ref="K203" ca="1">IFERROR(INDIRECT("'" &amp;$C203&amp; "'!" &amp;"f20"),0)</f>
        <v>0</v>
      </c>
      <c r="L203" s="78" cm="1">
        <f t="array" aca="1" ref="L203" ca="1">IFERROR(INDIRECT("'" &amp;$C203&amp; "'!" &amp;"f21"),0)</f>
        <v>0</v>
      </c>
      <c r="M203" s="78" cm="1">
        <f t="array" aca="1" ref="M203" ca="1">IFERROR(INDIRECT("'" &amp;$C203&amp; "'!" &amp;"f22"),0)</f>
        <v>0</v>
      </c>
      <c r="N203" s="79">
        <f t="shared" ca="1" si="27"/>
        <v>0</v>
      </c>
      <c r="O203" s="79">
        <f t="shared" ca="1" si="27"/>
        <v>0</v>
      </c>
      <c r="P203" s="79">
        <f t="shared" ca="1" si="27"/>
        <v>0</v>
      </c>
      <c r="Q203" s="79">
        <f t="shared" ca="1" si="27"/>
        <v>0</v>
      </c>
      <c r="R203" s="79">
        <f t="shared" ca="1" si="27"/>
        <v>0</v>
      </c>
      <c r="S203" s="79">
        <f t="shared" ca="1" si="27"/>
        <v>0</v>
      </c>
      <c r="T203" s="79">
        <f t="shared" ca="1" si="27"/>
        <v>0</v>
      </c>
      <c r="U203" s="79">
        <f t="shared" ca="1" si="27"/>
        <v>0</v>
      </c>
      <c r="V203" s="79">
        <f t="shared" ca="1" si="27"/>
        <v>0</v>
      </c>
      <c r="W203" s="79">
        <f t="shared" ca="1" si="27"/>
        <v>0</v>
      </c>
      <c r="X203" s="79">
        <f t="shared" ca="1" si="27"/>
        <v>0</v>
      </c>
      <c r="Y203" s="79">
        <f t="shared" ca="1" si="27"/>
        <v>0</v>
      </c>
      <c r="Z203" s="79">
        <f t="shared" ca="1" si="27"/>
        <v>0</v>
      </c>
      <c r="AA203" s="79">
        <f t="shared" ca="1" si="27"/>
        <v>0</v>
      </c>
      <c r="AB203" s="79">
        <f t="shared" ca="1" si="27"/>
        <v>0</v>
      </c>
      <c r="AC203" s="79">
        <f t="shared" ca="1" si="27"/>
        <v>0</v>
      </c>
      <c r="AD203" s="79">
        <f t="shared" ca="1" si="26"/>
        <v>0</v>
      </c>
      <c r="AE203" s="79">
        <f t="shared" ca="1" si="26"/>
        <v>0</v>
      </c>
      <c r="AF203" s="79">
        <f t="shared" ca="1" si="26"/>
        <v>0</v>
      </c>
      <c r="AG203" s="79">
        <f t="shared" ca="1" si="26"/>
        <v>0</v>
      </c>
      <c r="AH203" s="79">
        <f t="shared" ca="1" si="26"/>
        <v>0</v>
      </c>
      <c r="AI203" s="79">
        <f t="shared" ca="1" si="26"/>
        <v>0</v>
      </c>
      <c r="AJ203" s="79">
        <f t="shared" ca="1" si="26"/>
        <v>0</v>
      </c>
      <c r="AK203" s="79">
        <f t="shared" ca="1" si="26"/>
        <v>0</v>
      </c>
      <c r="AL203" s="79">
        <f t="shared" ca="1" si="26"/>
        <v>0</v>
      </c>
      <c r="AM203" s="79">
        <f t="shared" ca="1" si="24"/>
        <v>0</v>
      </c>
      <c r="AN203" s="17"/>
    </row>
    <row r="204" spans="2:40" ht="19.95" customHeight="1" x14ac:dyDescent="0.5">
      <c r="B204" s="14" t="str" cm="1">
        <f t="array" aca="1" ref="B204" ca="1">IF(C204=0,"",IFERROR(INDIRECT("'"&amp;$C204&amp;"'!"&amp;"D5"),"Некорректное название листа"))</f>
        <v/>
      </c>
      <c r="C204" s="6"/>
      <c r="D204" s="78" cm="1">
        <f t="array" aca="1" ref="D204" ca="1">IFERROR(INDIRECT("'"&amp;$C204&amp;"'!"&amp;"d18"),0)</f>
        <v>0</v>
      </c>
      <c r="E204" s="78" cm="1">
        <f t="array" aca="1" ref="E204" ca="1">IFERROR(INDIRECT("'" &amp;$C204&amp; "'!" &amp;"d19"),0)</f>
        <v>0</v>
      </c>
      <c r="F204" s="78" cm="1">
        <f t="array" aca="1" ref="F204" ca="1">IFERROR(INDIRECT("'" &amp;$C204&amp; "'!" &amp;"d20"),0)</f>
        <v>0</v>
      </c>
      <c r="G204" s="78" cm="1">
        <f t="array" aca="1" ref="G204" ca="1">IFERROR(INDIRECT("'" &amp;$C204&amp; "'!" &amp;"d21"),0)</f>
        <v>0</v>
      </c>
      <c r="H204" s="78" cm="1">
        <f t="array" aca="1" ref="H204" ca="1">IFERROR(INDIRECT("'" &amp;$C204&amp; "'!" &amp;"d22"),0)</f>
        <v>0</v>
      </c>
      <c r="I204" s="78" cm="1">
        <f t="array" aca="1" ref="I204" ca="1">IFERROR(INDIRECT("'" &amp;$C204&amp; "'!" &amp;"f18"),0)</f>
        <v>0</v>
      </c>
      <c r="J204" s="78" cm="1">
        <f t="array" aca="1" ref="J204" ca="1">IFERROR(INDIRECT("'" &amp;$C204&amp; "'!" &amp;"f19"),0)</f>
        <v>0</v>
      </c>
      <c r="K204" s="78" cm="1">
        <f t="array" aca="1" ref="K204" ca="1">IFERROR(INDIRECT("'" &amp;$C204&amp; "'!" &amp;"f20"),0)</f>
        <v>0</v>
      </c>
      <c r="L204" s="78" cm="1">
        <f t="array" aca="1" ref="L204" ca="1">IFERROR(INDIRECT("'" &amp;$C204&amp; "'!" &amp;"f21"),0)</f>
        <v>0</v>
      </c>
      <c r="M204" s="78" cm="1">
        <f t="array" aca="1" ref="M204" ca="1">IFERROR(INDIRECT("'" &amp;$C204&amp; "'!" &amp;"f22"),0)</f>
        <v>0</v>
      </c>
      <c r="N204" s="79">
        <f t="shared" ca="1" si="27"/>
        <v>0</v>
      </c>
      <c r="O204" s="79">
        <f t="shared" ca="1" si="27"/>
        <v>0</v>
      </c>
      <c r="P204" s="79">
        <f t="shared" ca="1" si="27"/>
        <v>0</v>
      </c>
      <c r="Q204" s="79">
        <f t="shared" ca="1" si="27"/>
        <v>0</v>
      </c>
      <c r="R204" s="79">
        <f t="shared" ca="1" si="27"/>
        <v>0</v>
      </c>
      <c r="S204" s="79">
        <f t="shared" ca="1" si="27"/>
        <v>0</v>
      </c>
      <c r="T204" s="79">
        <f t="shared" ca="1" si="27"/>
        <v>0</v>
      </c>
      <c r="U204" s="79">
        <f t="shared" ca="1" si="27"/>
        <v>0</v>
      </c>
      <c r="V204" s="79">
        <f t="shared" ca="1" si="27"/>
        <v>0</v>
      </c>
      <c r="W204" s="79">
        <f t="shared" ca="1" si="27"/>
        <v>0</v>
      </c>
      <c r="X204" s="79">
        <f t="shared" ca="1" si="27"/>
        <v>0</v>
      </c>
      <c r="Y204" s="79">
        <f t="shared" ca="1" si="27"/>
        <v>0</v>
      </c>
      <c r="Z204" s="79">
        <f t="shared" ca="1" si="27"/>
        <v>0</v>
      </c>
      <c r="AA204" s="79">
        <f t="shared" ca="1" si="27"/>
        <v>0</v>
      </c>
      <c r="AB204" s="79">
        <f t="shared" ca="1" si="27"/>
        <v>0</v>
      </c>
      <c r="AC204" s="79">
        <f t="shared" ca="1" si="27"/>
        <v>0</v>
      </c>
      <c r="AD204" s="79">
        <f t="shared" ca="1" si="26"/>
        <v>0</v>
      </c>
      <c r="AE204" s="79">
        <f t="shared" ca="1" si="26"/>
        <v>0</v>
      </c>
      <c r="AF204" s="79">
        <f t="shared" ca="1" si="26"/>
        <v>0</v>
      </c>
      <c r="AG204" s="79">
        <f t="shared" ca="1" si="26"/>
        <v>0</v>
      </c>
      <c r="AH204" s="79">
        <f t="shared" ca="1" si="26"/>
        <v>0</v>
      </c>
      <c r="AI204" s="79">
        <f t="shared" ca="1" si="26"/>
        <v>0</v>
      </c>
      <c r="AJ204" s="79">
        <f t="shared" ca="1" si="26"/>
        <v>0</v>
      </c>
      <c r="AK204" s="79">
        <f t="shared" ca="1" si="26"/>
        <v>0</v>
      </c>
      <c r="AL204" s="79">
        <f t="shared" ca="1" si="26"/>
        <v>0</v>
      </c>
      <c r="AM204" s="79">
        <f t="shared" ca="1" si="24"/>
        <v>0</v>
      </c>
      <c r="AN204" s="17"/>
    </row>
    <row r="205" spans="2:40" ht="19.95" customHeight="1" x14ac:dyDescent="0.5">
      <c r="B205" s="14" t="str" cm="1">
        <f t="array" aca="1" ref="B205" ca="1">IF(C205=0,"",IFERROR(INDIRECT("'"&amp;$C205&amp;"'!"&amp;"D5"),"Некорректное название листа"))</f>
        <v/>
      </c>
      <c r="C205" s="6"/>
      <c r="D205" s="78" cm="1">
        <f t="array" aca="1" ref="D205" ca="1">IFERROR(INDIRECT("'"&amp;$C205&amp;"'!"&amp;"d18"),0)</f>
        <v>0</v>
      </c>
      <c r="E205" s="78" cm="1">
        <f t="array" aca="1" ref="E205" ca="1">IFERROR(INDIRECT("'" &amp;$C205&amp; "'!" &amp;"d19"),0)</f>
        <v>0</v>
      </c>
      <c r="F205" s="78" cm="1">
        <f t="array" aca="1" ref="F205" ca="1">IFERROR(INDIRECT("'" &amp;$C205&amp; "'!" &amp;"d20"),0)</f>
        <v>0</v>
      </c>
      <c r="G205" s="78" cm="1">
        <f t="array" aca="1" ref="G205" ca="1">IFERROR(INDIRECT("'" &amp;$C205&amp; "'!" &amp;"d21"),0)</f>
        <v>0</v>
      </c>
      <c r="H205" s="78" cm="1">
        <f t="array" aca="1" ref="H205" ca="1">IFERROR(INDIRECT("'" &amp;$C205&amp; "'!" &amp;"d22"),0)</f>
        <v>0</v>
      </c>
      <c r="I205" s="78" cm="1">
        <f t="array" aca="1" ref="I205" ca="1">IFERROR(INDIRECT("'" &amp;$C205&amp; "'!" &amp;"f18"),0)</f>
        <v>0</v>
      </c>
      <c r="J205" s="78" cm="1">
        <f t="array" aca="1" ref="J205" ca="1">IFERROR(INDIRECT("'" &amp;$C205&amp; "'!" &amp;"f19"),0)</f>
        <v>0</v>
      </c>
      <c r="K205" s="78" cm="1">
        <f t="array" aca="1" ref="K205" ca="1">IFERROR(INDIRECT("'" &amp;$C205&amp; "'!" &amp;"f20"),0)</f>
        <v>0</v>
      </c>
      <c r="L205" s="78" cm="1">
        <f t="array" aca="1" ref="L205" ca="1">IFERROR(INDIRECT("'" &amp;$C205&amp; "'!" &amp;"f21"),0)</f>
        <v>0</v>
      </c>
      <c r="M205" s="78" cm="1">
        <f t="array" aca="1" ref="M205" ca="1">IFERROR(INDIRECT("'" &amp;$C205&amp; "'!" &amp;"f22"),0)</f>
        <v>0</v>
      </c>
      <c r="N205" s="79">
        <f t="shared" ca="1" si="27"/>
        <v>0</v>
      </c>
      <c r="O205" s="79">
        <f t="shared" ca="1" si="27"/>
        <v>0</v>
      </c>
      <c r="P205" s="79">
        <f t="shared" ca="1" si="27"/>
        <v>0</v>
      </c>
      <c r="Q205" s="79">
        <f t="shared" ca="1" si="27"/>
        <v>0</v>
      </c>
      <c r="R205" s="79">
        <f t="shared" ca="1" si="27"/>
        <v>0</v>
      </c>
      <c r="S205" s="79">
        <f t="shared" ca="1" si="27"/>
        <v>0</v>
      </c>
      <c r="T205" s="79">
        <f t="shared" ca="1" si="27"/>
        <v>0</v>
      </c>
      <c r="U205" s="79">
        <f t="shared" ca="1" si="27"/>
        <v>0</v>
      </c>
      <c r="V205" s="79">
        <f t="shared" ca="1" si="27"/>
        <v>0</v>
      </c>
      <c r="W205" s="79">
        <f t="shared" ca="1" si="27"/>
        <v>0</v>
      </c>
      <c r="X205" s="79">
        <f t="shared" ca="1" si="27"/>
        <v>0</v>
      </c>
      <c r="Y205" s="79">
        <f t="shared" ca="1" si="27"/>
        <v>0</v>
      </c>
      <c r="Z205" s="79">
        <f t="shared" ca="1" si="27"/>
        <v>0</v>
      </c>
      <c r="AA205" s="79">
        <f t="shared" ca="1" si="27"/>
        <v>0</v>
      </c>
      <c r="AB205" s="79">
        <f t="shared" ca="1" si="27"/>
        <v>0</v>
      </c>
      <c r="AC205" s="79">
        <f t="shared" ca="1" si="27"/>
        <v>0</v>
      </c>
      <c r="AD205" s="79">
        <f t="shared" ca="1" si="26"/>
        <v>0</v>
      </c>
      <c r="AE205" s="79">
        <f t="shared" ca="1" si="26"/>
        <v>0</v>
      </c>
      <c r="AF205" s="79">
        <f t="shared" ca="1" si="26"/>
        <v>0</v>
      </c>
      <c r="AG205" s="79">
        <f t="shared" ca="1" si="26"/>
        <v>0</v>
      </c>
      <c r="AH205" s="79">
        <f t="shared" ca="1" si="26"/>
        <v>0</v>
      </c>
      <c r="AI205" s="79">
        <f t="shared" ca="1" si="26"/>
        <v>0</v>
      </c>
      <c r="AJ205" s="79">
        <f t="shared" ca="1" si="26"/>
        <v>0</v>
      </c>
      <c r="AK205" s="79">
        <f t="shared" ca="1" si="26"/>
        <v>0</v>
      </c>
      <c r="AL205" s="79">
        <f t="shared" ca="1" si="26"/>
        <v>0</v>
      </c>
      <c r="AM205" s="79">
        <f t="shared" ca="1" si="24"/>
        <v>0</v>
      </c>
      <c r="AN205" s="17"/>
    </row>
    <row r="206" spans="2:40" ht="19.95" customHeight="1" x14ac:dyDescent="0.5">
      <c r="B206" s="14" t="str" cm="1">
        <f t="array" aca="1" ref="B206" ca="1">IF(C206=0,"",IFERROR(INDIRECT("'"&amp;$C206&amp;"'!"&amp;"D5"),"Некорректное название листа"))</f>
        <v/>
      </c>
      <c r="C206" s="6"/>
      <c r="D206" s="78" cm="1">
        <f t="array" aca="1" ref="D206" ca="1">IFERROR(INDIRECT("'"&amp;$C206&amp;"'!"&amp;"d18"),0)</f>
        <v>0</v>
      </c>
      <c r="E206" s="78" cm="1">
        <f t="array" aca="1" ref="E206" ca="1">IFERROR(INDIRECT("'" &amp;$C206&amp; "'!" &amp;"d19"),0)</f>
        <v>0</v>
      </c>
      <c r="F206" s="78" cm="1">
        <f t="array" aca="1" ref="F206" ca="1">IFERROR(INDIRECT("'" &amp;$C206&amp; "'!" &amp;"d20"),0)</f>
        <v>0</v>
      </c>
      <c r="G206" s="78" cm="1">
        <f t="array" aca="1" ref="G206" ca="1">IFERROR(INDIRECT("'" &amp;$C206&amp; "'!" &amp;"d21"),0)</f>
        <v>0</v>
      </c>
      <c r="H206" s="78" cm="1">
        <f t="array" aca="1" ref="H206" ca="1">IFERROR(INDIRECT("'" &amp;$C206&amp; "'!" &amp;"d22"),0)</f>
        <v>0</v>
      </c>
      <c r="I206" s="78" cm="1">
        <f t="array" aca="1" ref="I206" ca="1">IFERROR(INDIRECT("'" &amp;$C206&amp; "'!" &amp;"f18"),0)</f>
        <v>0</v>
      </c>
      <c r="J206" s="78" cm="1">
        <f t="array" aca="1" ref="J206" ca="1">IFERROR(INDIRECT("'" &amp;$C206&amp; "'!" &amp;"f19"),0)</f>
        <v>0</v>
      </c>
      <c r="K206" s="78" cm="1">
        <f t="array" aca="1" ref="K206" ca="1">IFERROR(INDIRECT("'" &amp;$C206&amp; "'!" &amp;"f20"),0)</f>
        <v>0</v>
      </c>
      <c r="L206" s="78" cm="1">
        <f t="array" aca="1" ref="L206" ca="1">IFERROR(INDIRECT("'" &amp;$C206&amp; "'!" &amp;"f21"),0)</f>
        <v>0</v>
      </c>
      <c r="M206" s="78" cm="1">
        <f t="array" aca="1" ref="M206" ca="1">IFERROR(INDIRECT("'" &amp;$C206&amp; "'!" &amp;"f22"),0)</f>
        <v>0</v>
      </c>
      <c r="N206" s="79">
        <f t="shared" ca="1" si="27"/>
        <v>0</v>
      </c>
      <c r="O206" s="79">
        <f t="shared" ca="1" si="27"/>
        <v>0</v>
      </c>
      <c r="P206" s="79">
        <f t="shared" ca="1" si="27"/>
        <v>0</v>
      </c>
      <c r="Q206" s="79">
        <f t="shared" ca="1" si="27"/>
        <v>0</v>
      </c>
      <c r="R206" s="79">
        <f t="shared" ca="1" si="27"/>
        <v>0</v>
      </c>
      <c r="S206" s="79">
        <f t="shared" ca="1" si="27"/>
        <v>0</v>
      </c>
      <c r="T206" s="79">
        <f t="shared" ca="1" si="27"/>
        <v>0</v>
      </c>
      <c r="U206" s="79">
        <f t="shared" ca="1" si="27"/>
        <v>0</v>
      </c>
      <c r="V206" s="79">
        <f t="shared" ca="1" si="27"/>
        <v>0</v>
      </c>
      <c r="W206" s="79">
        <f t="shared" ca="1" si="27"/>
        <v>0</v>
      </c>
      <c r="X206" s="79">
        <f t="shared" ca="1" si="27"/>
        <v>0</v>
      </c>
      <c r="Y206" s="79">
        <f t="shared" ca="1" si="27"/>
        <v>0</v>
      </c>
      <c r="Z206" s="79">
        <f t="shared" ca="1" si="27"/>
        <v>0</v>
      </c>
      <c r="AA206" s="79">
        <f t="shared" ca="1" si="27"/>
        <v>0</v>
      </c>
      <c r="AB206" s="79">
        <f t="shared" ca="1" si="27"/>
        <v>0</v>
      </c>
      <c r="AC206" s="79">
        <f t="shared" ca="1" si="27"/>
        <v>0</v>
      </c>
      <c r="AD206" s="79">
        <f t="shared" ca="1" si="26"/>
        <v>0</v>
      </c>
      <c r="AE206" s="79">
        <f t="shared" ca="1" si="26"/>
        <v>0</v>
      </c>
      <c r="AF206" s="79">
        <f t="shared" ca="1" si="26"/>
        <v>0</v>
      </c>
      <c r="AG206" s="79">
        <f t="shared" ca="1" si="26"/>
        <v>0</v>
      </c>
      <c r="AH206" s="79">
        <f t="shared" ca="1" si="26"/>
        <v>0</v>
      </c>
      <c r="AI206" s="79">
        <f t="shared" ca="1" si="26"/>
        <v>0</v>
      </c>
      <c r="AJ206" s="79">
        <f t="shared" ca="1" si="26"/>
        <v>0</v>
      </c>
      <c r="AK206" s="79">
        <f t="shared" ca="1" si="26"/>
        <v>0</v>
      </c>
      <c r="AL206" s="79">
        <f t="shared" ca="1" si="26"/>
        <v>0</v>
      </c>
      <c r="AM206" s="79">
        <f t="shared" ca="1" si="24"/>
        <v>0</v>
      </c>
      <c r="AN206" s="17"/>
    </row>
    <row r="207" spans="2:40" ht="19.95" customHeight="1" x14ac:dyDescent="0.5">
      <c r="B207" s="14" t="str" cm="1">
        <f t="array" aca="1" ref="B207" ca="1">IF(C207=0,"",IFERROR(INDIRECT("'"&amp;$C207&amp;"'!"&amp;"D5"),"Некорректное название листа"))</f>
        <v/>
      </c>
      <c r="C207" s="6"/>
      <c r="D207" s="78" cm="1">
        <f t="array" aca="1" ref="D207" ca="1">IFERROR(INDIRECT("'"&amp;$C207&amp;"'!"&amp;"d18"),0)</f>
        <v>0</v>
      </c>
      <c r="E207" s="78" cm="1">
        <f t="array" aca="1" ref="E207" ca="1">IFERROR(INDIRECT("'" &amp;$C207&amp; "'!" &amp;"d19"),0)</f>
        <v>0</v>
      </c>
      <c r="F207" s="78" cm="1">
        <f t="array" aca="1" ref="F207" ca="1">IFERROR(INDIRECT("'" &amp;$C207&amp; "'!" &amp;"d20"),0)</f>
        <v>0</v>
      </c>
      <c r="G207" s="78" cm="1">
        <f t="array" aca="1" ref="G207" ca="1">IFERROR(INDIRECT("'" &amp;$C207&amp; "'!" &amp;"d21"),0)</f>
        <v>0</v>
      </c>
      <c r="H207" s="78" cm="1">
        <f t="array" aca="1" ref="H207" ca="1">IFERROR(INDIRECT("'" &amp;$C207&amp; "'!" &amp;"d22"),0)</f>
        <v>0</v>
      </c>
      <c r="I207" s="78" cm="1">
        <f t="array" aca="1" ref="I207" ca="1">IFERROR(INDIRECT("'" &amp;$C207&amp; "'!" &amp;"f18"),0)</f>
        <v>0</v>
      </c>
      <c r="J207" s="78" cm="1">
        <f t="array" aca="1" ref="J207" ca="1">IFERROR(INDIRECT("'" &amp;$C207&amp; "'!" &amp;"f19"),0)</f>
        <v>0</v>
      </c>
      <c r="K207" s="78" cm="1">
        <f t="array" aca="1" ref="K207" ca="1">IFERROR(INDIRECT("'" &amp;$C207&amp; "'!" &amp;"f20"),0)</f>
        <v>0</v>
      </c>
      <c r="L207" s="78" cm="1">
        <f t="array" aca="1" ref="L207" ca="1">IFERROR(INDIRECT("'" &amp;$C207&amp; "'!" &amp;"f21"),0)</f>
        <v>0</v>
      </c>
      <c r="M207" s="78" cm="1">
        <f t="array" aca="1" ref="M207" ca="1">IFERROR(INDIRECT("'" &amp;$C207&amp; "'!" &amp;"f22"),0)</f>
        <v>0</v>
      </c>
      <c r="N207" s="79">
        <f t="shared" ca="1" si="27"/>
        <v>0</v>
      </c>
      <c r="O207" s="79">
        <f t="shared" ca="1" si="27"/>
        <v>0</v>
      </c>
      <c r="P207" s="79">
        <f t="shared" ca="1" si="27"/>
        <v>0</v>
      </c>
      <c r="Q207" s="79">
        <f t="shared" ca="1" si="27"/>
        <v>0</v>
      </c>
      <c r="R207" s="79">
        <f t="shared" ca="1" si="27"/>
        <v>0</v>
      </c>
      <c r="S207" s="79">
        <f t="shared" ca="1" si="27"/>
        <v>0</v>
      </c>
      <c r="T207" s="79">
        <f t="shared" ca="1" si="27"/>
        <v>0</v>
      </c>
      <c r="U207" s="79">
        <f t="shared" ca="1" si="27"/>
        <v>0</v>
      </c>
      <c r="V207" s="79">
        <f t="shared" ca="1" si="27"/>
        <v>0</v>
      </c>
      <c r="W207" s="79">
        <f t="shared" ca="1" si="27"/>
        <v>0</v>
      </c>
      <c r="X207" s="79">
        <f t="shared" ca="1" si="27"/>
        <v>0</v>
      </c>
      <c r="Y207" s="79">
        <f t="shared" ca="1" si="27"/>
        <v>0</v>
      </c>
      <c r="Z207" s="79">
        <f t="shared" ca="1" si="27"/>
        <v>0</v>
      </c>
      <c r="AA207" s="79">
        <f t="shared" ca="1" si="27"/>
        <v>0</v>
      </c>
      <c r="AB207" s="79">
        <f t="shared" ca="1" si="27"/>
        <v>0</v>
      </c>
      <c r="AC207" s="79">
        <f t="shared" ca="1" si="27"/>
        <v>0</v>
      </c>
      <c r="AD207" s="79">
        <f t="shared" ca="1" si="26"/>
        <v>0</v>
      </c>
      <c r="AE207" s="79">
        <f t="shared" ca="1" si="26"/>
        <v>0</v>
      </c>
      <c r="AF207" s="79">
        <f t="shared" ca="1" si="26"/>
        <v>0</v>
      </c>
      <c r="AG207" s="79">
        <f t="shared" ca="1" si="26"/>
        <v>0</v>
      </c>
      <c r="AH207" s="79">
        <f t="shared" ca="1" si="26"/>
        <v>0</v>
      </c>
      <c r="AI207" s="79">
        <f t="shared" ca="1" si="26"/>
        <v>0</v>
      </c>
      <c r="AJ207" s="79">
        <f t="shared" ca="1" si="26"/>
        <v>0</v>
      </c>
      <c r="AK207" s="79">
        <f t="shared" ca="1" si="26"/>
        <v>0</v>
      </c>
      <c r="AL207" s="79">
        <f t="shared" ca="1" si="26"/>
        <v>0</v>
      </c>
      <c r="AM207" s="79">
        <f t="shared" ca="1" si="24"/>
        <v>0</v>
      </c>
      <c r="AN207" s="17"/>
    </row>
    <row r="208" spans="2:40" ht="19.95" customHeight="1" x14ac:dyDescent="0.5">
      <c r="B208" s="14" t="str" cm="1">
        <f t="array" aca="1" ref="B208" ca="1">IF(C208=0,"",IFERROR(INDIRECT("'"&amp;$C208&amp;"'!"&amp;"D5"),"Некорректное название листа"))</f>
        <v/>
      </c>
      <c r="C208" s="6"/>
      <c r="D208" s="78" cm="1">
        <f t="array" aca="1" ref="D208" ca="1">IFERROR(INDIRECT("'"&amp;$C208&amp;"'!"&amp;"d18"),0)</f>
        <v>0</v>
      </c>
      <c r="E208" s="78" cm="1">
        <f t="array" aca="1" ref="E208" ca="1">IFERROR(INDIRECT("'" &amp;$C208&amp; "'!" &amp;"d19"),0)</f>
        <v>0</v>
      </c>
      <c r="F208" s="78" cm="1">
        <f t="array" aca="1" ref="F208" ca="1">IFERROR(INDIRECT("'" &amp;$C208&amp; "'!" &amp;"d20"),0)</f>
        <v>0</v>
      </c>
      <c r="G208" s="78" cm="1">
        <f t="array" aca="1" ref="G208" ca="1">IFERROR(INDIRECT("'" &amp;$C208&amp; "'!" &amp;"d21"),0)</f>
        <v>0</v>
      </c>
      <c r="H208" s="78" cm="1">
        <f t="array" aca="1" ref="H208" ca="1">IFERROR(INDIRECT("'" &amp;$C208&amp; "'!" &amp;"d22"),0)</f>
        <v>0</v>
      </c>
      <c r="I208" s="78" cm="1">
        <f t="array" aca="1" ref="I208" ca="1">IFERROR(INDIRECT("'" &amp;$C208&amp; "'!" &amp;"f18"),0)</f>
        <v>0</v>
      </c>
      <c r="J208" s="78" cm="1">
        <f t="array" aca="1" ref="J208" ca="1">IFERROR(INDIRECT("'" &amp;$C208&amp; "'!" &amp;"f19"),0)</f>
        <v>0</v>
      </c>
      <c r="K208" s="78" cm="1">
        <f t="array" aca="1" ref="K208" ca="1">IFERROR(INDIRECT("'" &amp;$C208&amp; "'!" &amp;"f20"),0)</f>
        <v>0</v>
      </c>
      <c r="L208" s="78" cm="1">
        <f t="array" aca="1" ref="L208" ca="1">IFERROR(INDIRECT("'" &amp;$C208&amp; "'!" &amp;"f21"),0)</f>
        <v>0</v>
      </c>
      <c r="M208" s="78" cm="1">
        <f t="array" aca="1" ref="M208" ca="1">IFERROR(INDIRECT("'" &amp;$C208&amp; "'!" &amp;"f22"),0)</f>
        <v>0</v>
      </c>
      <c r="N208" s="79">
        <f t="shared" ca="1" si="27"/>
        <v>0</v>
      </c>
      <c r="O208" s="79">
        <f t="shared" ca="1" si="27"/>
        <v>0</v>
      </c>
      <c r="P208" s="79">
        <f t="shared" ca="1" si="27"/>
        <v>0</v>
      </c>
      <c r="Q208" s="79">
        <f t="shared" ca="1" si="27"/>
        <v>0</v>
      </c>
      <c r="R208" s="79">
        <f t="shared" ca="1" si="27"/>
        <v>0</v>
      </c>
      <c r="S208" s="79">
        <f t="shared" ca="1" si="27"/>
        <v>0</v>
      </c>
      <c r="T208" s="79">
        <f t="shared" ca="1" si="27"/>
        <v>0</v>
      </c>
      <c r="U208" s="79">
        <f t="shared" ca="1" si="27"/>
        <v>0</v>
      </c>
      <c r="V208" s="79">
        <f t="shared" ca="1" si="27"/>
        <v>0</v>
      </c>
      <c r="W208" s="79">
        <f t="shared" ca="1" si="27"/>
        <v>0</v>
      </c>
      <c r="X208" s="79">
        <f t="shared" ca="1" si="27"/>
        <v>0</v>
      </c>
      <c r="Y208" s="79">
        <f t="shared" ca="1" si="27"/>
        <v>0</v>
      </c>
      <c r="Z208" s="79">
        <f t="shared" ca="1" si="27"/>
        <v>0</v>
      </c>
      <c r="AA208" s="79">
        <f t="shared" ca="1" si="27"/>
        <v>0</v>
      </c>
      <c r="AB208" s="79">
        <f t="shared" ca="1" si="27"/>
        <v>0</v>
      </c>
      <c r="AC208" s="79">
        <f t="shared" ca="1" si="27"/>
        <v>0</v>
      </c>
      <c r="AD208" s="79">
        <f t="shared" ca="1" si="26"/>
        <v>0</v>
      </c>
      <c r="AE208" s="79">
        <f t="shared" ca="1" si="26"/>
        <v>0</v>
      </c>
      <c r="AF208" s="79">
        <f t="shared" ca="1" si="26"/>
        <v>0</v>
      </c>
      <c r="AG208" s="79">
        <f t="shared" ca="1" si="26"/>
        <v>0</v>
      </c>
      <c r="AH208" s="79">
        <f t="shared" ca="1" si="26"/>
        <v>0</v>
      </c>
      <c r="AI208" s="79">
        <f t="shared" ca="1" si="26"/>
        <v>0</v>
      </c>
      <c r="AJ208" s="79">
        <f t="shared" ca="1" si="26"/>
        <v>0</v>
      </c>
      <c r="AK208" s="79">
        <f t="shared" ca="1" si="26"/>
        <v>0</v>
      </c>
      <c r="AL208" s="79">
        <f t="shared" ca="1" si="26"/>
        <v>0</v>
      </c>
      <c r="AM208" s="79">
        <f t="shared" ca="1" si="24"/>
        <v>0</v>
      </c>
      <c r="AN208" s="17"/>
    </row>
    <row r="209" spans="2:40" ht="19.95" customHeight="1" x14ac:dyDescent="0.5">
      <c r="B209" s="14" t="str" cm="1">
        <f t="array" aca="1" ref="B209" ca="1">IF(C209=0,"",IFERROR(INDIRECT("'"&amp;$C209&amp;"'!"&amp;"D5"),"Некорректное название листа"))</f>
        <v/>
      </c>
      <c r="C209" s="6"/>
      <c r="D209" s="78" cm="1">
        <f t="array" aca="1" ref="D209" ca="1">IFERROR(INDIRECT("'"&amp;$C209&amp;"'!"&amp;"d18"),0)</f>
        <v>0</v>
      </c>
      <c r="E209" s="78" cm="1">
        <f t="array" aca="1" ref="E209" ca="1">IFERROR(INDIRECT("'" &amp;$C209&amp; "'!" &amp;"d19"),0)</f>
        <v>0</v>
      </c>
      <c r="F209" s="78" cm="1">
        <f t="array" aca="1" ref="F209" ca="1">IFERROR(INDIRECT("'" &amp;$C209&amp; "'!" &amp;"d20"),0)</f>
        <v>0</v>
      </c>
      <c r="G209" s="78" cm="1">
        <f t="array" aca="1" ref="G209" ca="1">IFERROR(INDIRECT("'" &amp;$C209&amp; "'!" &amp;"d21"),0)</f>
        <v>0</v>
      </c>
      <c r="H209" s="78" cm="1">
        <f t="array" aca="1" ref="H209" ca="1">IFERROR(INDIRECT("'" &amp;$C209&amp; "'!" &amp;"d22"),0)</f>
        <v>0</v>
      </c>
      <c r="I209" s="78" cm="1">
        <f t="array" aca="1" ref="I209" ca="1">IFERROR(INDIRECT("'" &amp;$C209&amp; "'!" &amp;"f18"),0)</f>
        <v>0</v>
      </c>
      <c r="J209" s="78" cm="1">
        <f t="array" aca="1" ref="J209" ca="1">IFERROR(INDIRECT("'" &amp;$C209&amp; "'!" &amp;"f19"),0)</f>
        <v>0</v>
      </c>
      <c r="K209" s="78" cm="1">
        <f t="array" aca="1" ref="K209" ca="1">IFERROR(INDIRECT("'" &amp;$C209&amp; "'!" &amp;"f20"),0)</f>
        <v>0</v>
      </c>
      <c r="L209" s="78" cm="1">
        <f t="array" aca="1" ref="L209" ca="1">IFERROR(INDIRECT("'" &amp;$C209&amp; "'!" &amp;"f21"),0)</f>
        <v>0</v>
      </c>
      <c r="M209" s="78" cm="1">
        <f t="array" aca="1" ref="M209" ca="1">IFERROR(INDIRECT("'" &amp;$C209&amp; "'!" &amp;"f22"),0)</f>
        <v>0</v>
      </c>
      <c r="N209" s="79">
        <f t="shared" ca="1" si="27"/>
        <v>0</v>
      </c>
      <c r="O209" s="79">
        <f t="shared" ca="1" si="27"/>
        <v>0</v>
      </c>
      <c r="P209" s="79">
        <f t="shared" ca="1" si="27"/>
        <v>0</v>
      </c>
      <c r="Q209" s="79">
        <f t="shared" ca="1" si="27"/>
        <v>0</v>
      </c>
      <c r="R209" s="79">
        <f t="shared" ca="1" si="27"/>
        <v>0</v>
      </c>
      <c r="S209" s="79">
        <f t="shared" ca="1" si="27"/>
        <v>0</v>
      </c>
      <c r="T209" s="79">
        <f t="shared" ca="1" si="27"/>
        <v>0</v>
      </c>
      <c r="U209" s="79">
        <f t="shared" ca="1" si="27"/>
        <v>0</v>
      </c>
      <c r="V209" s="79">
        <f t="shared" ca="1" si="27"/>
        <v>0</v>
      </c>
      <c r="W209" s="79">
        <f t="shared" ca="1" si="27"/>
        <v>0</v>
      </c>
      <c r="X209" s="79">
        <f t="shared" ca="1" si="27"/>
        <v>0</v>
      </c>
      <c r="Y209" s="79">
        <f t="shared" ca="1" si="27"/>
        <v>0</v>
      </c>
      <c r="Z209" s="79">
        <f t="shared" ca="1" si="27"/>
        <v>0</v>
      </c>
      <c r="AA209" s="79">
        <f t="shared" ca="1" si="27"/>
        <v>0</v>
      </c>
      <c r="AB209" s="79">
        <f t="shared" ca="1" si="27"/>
        <v>0</v>
      </c>
      <c r="AC209" s="79">
        <f t="shared" ca="1" si="27"/>
        <v>0</v>
      </c>
      <c r="AD209" s="79">
        <f t="shared" ca="1" si="26"/>
        <v>0</v>
      </c>
      <c r="AE209" s="79">
        <f t="shared" ca="1" si="26"/>
        <v>0</v>
      </c>
      <c r="AF209" s="79">
        <f t="shared" ca="1" si="26"/>
        <v>0</v>
      </c>
      <c r="AG209" s="79">
        <f t="shared" ca="1" si="26"/>
        <v>0</v>
      </c>
      <c r="AH209" s="79">
        <f t="shared" ca="1" si="26"/>
        <v>0</v>
      </c>
      <c r="AI209" s="79">
        <f t="shared" ca="1" si="26"/>
        <v>0</v>
      </c>
      <c r="AJ209" s="79">
        <f t="shared" ca="1" si="26"/>
        <v>0</v>
      </c>
      <c r="AK209" s="79">
        <f t="shared" ca="1" si="26"/>
        <v>0</v>
      </c>
      <c r="AL209" s="79">
        <f t="shared" ca="1" si="26"/>
        <v>0</v>
      </c>
      <c r="AM209" s="79">
        <f t="shared" ca="1" si="24"/>
        <v>0</v>
      </c>
      <c r="AN209" s="17"/>
    </row>
    <row r="210" spans="2:40" ht="19.95" customHeight="1" x14ac:dyDescent="0.5">
      <c r="B210" s="14" t="str" cm="1">
        <f t="array" aca="1" ref="B210" ca="1">IF(C210=0,"",IFERROR(INDIRECT("'"&amp;$C210&amp;"'!"&amp;"D5"),"Некорректное название листа"))</f>
        <v/>
      </c>
      <c r="C210" s="6"/>
      <c r="D210" s="78" cm="1">
        <f t="array" aca="1" ref="D210" ca="1">IFERROR(INDIRECT("'"&amp;$C210&amp;"'!"&amp;"d18"),0)</f>
        <v>0</v>
      </c>
      <c r="E210" s="78" cm="1">
        <f t="array" aca="1" ref="E210" ca="1">IFERROR(INDIRECT("'" &amp;$C210&amp; "'!" &amp;"d19"),0)</f>
        <v>0</v>
      </c>
      <c r="F210" s="78" cm="1">
        <f t="array" aca="1" ref="F210" ca="1">IFERROR(INDIRECT("'" &amp;$C210&amp; "'!" &amp;"d20"),0)</f>
        <v>0</v>
      </c>
      <c r="G210" s="78" cm="1">
        <f t="array" aca="1" ref="G210" ca="1">IFERROR(INDIRECT("'" &amp;$C210&amp; "'!" &amp;"d21"),0)</f>
        <v>0</v>
      </c>
      <c r="H210" s="78" cm="1">
        <f t="array" aca="1" ref="H210" ca="1">IFERROR(INDIRECT("'" &amp;$C210&amp; "'!" &amp;"d22"),0)</f>
        <v>0</v>
      </c>
      <c r="I210" s="78" cm="1">
        <f t="array" aca="1" ref="I210" ca="1">IFERROR(INDIRECT("'" &amp;$C210&amp; "'!" &amp;"f18"),0)</f>
        <v>0</v>
      </c>
      <c r="J210" s="78" cm="1">
        <f t="array" aca="1" ref="J210" ca="1">IFERROR(INDIRECT("'" &amp;$C210&amp; "'!" &amp;"f19"),0)</f>
        <v>0</v>
      </c>
      <c r="K210" s="78" cm="1">
        <f t="array" aca="1" ref="K210" ca="1">IFERROR(INDIRECT("'" &amp;$C210&amp; "'!" &amp;"f20"),0)</f>
        <v>0</v>
      </c>
      <c r="L210" s="78" cm="1">
        <f t="array" aca="1" ref="L210" ca="1">IFERROR(INDIRECT("'" &amp;$C210&amp; "'!" &amp;"f21"),0)</f>
        <v>0</v>
      </c>
      <c r="M210" s="78" cm="1">
        <f t="array" aca="1" ref="M210" ca="1">IFERROR(INDIRECT("'" &amp;$C210&amp; "'!" &amp;"f22"),0)</f>
        <v>0</v>
      </c>
      <c r="N210" s="79">
        <f t="shared" ca="1" si="27"/>
        <v>0</v>
      </c>
      <c r="O210" s="79">
        <f t="shared" ca="1" si="27"/>
        <v>0</v>
      </c>
      <c r="P210" s="79">
        <f t="shared" ca="1" si="27"/>
        <v>0</v>
      </c>
      <c r="Q210" s="79">
        <f t="shared" ca="1" si="27"/>
        <v>0</v>
      </c>
      <c r="R210" s="79">
        <f t="shared" ca="1" si="27"/>
        <v>0</v>
      </c>
      <c r="S210" s="79">
        <f t="shared" ca="1" si="27"/>
        <v>0</v>
      </c>
      <c r="T210" s="79">
        <f t="shared" ca="1" si="27"/>
        <v>0</v>
      </c>
      <c r="U210" s="79">
        <f t="shared" ca="1" si="27"/>
        <v>0</v>
      </c>
      <c r="V210" s="79">
        <f t="shared" ca="1" si="27"/>
        <v>0</v>
      </c>
      <c r="W210" s="79">
        <f t="shared" ca="1" si="27"/>
        <v>0</v>
      </c>
      <c r="X210" s="79">
        <f t="shared" ca="1" si="27"/>
        <v>0</v>
      </c>
      <c r="Y210" s="79">
        <f t="shared" ca="1" si="27"/>
        <v>0</v>
      </c>
      <c r="Z210" s="79">
        <f t="shared" ca="1" si="27"/>
        <v>0</v>
      </c>
      <c r="AA210" s="79">
        <f t="shared" ca="1" si="27"/>
        <v>0</v>
      </c>
      <c r="AB210" s="79">
        <f t="shared" ca="1" si="27"/>
        <v>0</v>
      </c>
      <c r="AC210" s="79">
        <f t="shared" ca="1" si="27"/>
        <v>0</v>
      </c>
      <c r="AD210" s="79">
        <f t="shared" ca="1" si="26"/>
        <v>0</v>
      </c>
      <c r="AE210" s="79">
        <f t="shared" ca="1" si="26"/>
        <v>0</v>
      </c>
      <c r="AF210" s="79">
        <f t="shared" ca="1" si="26"/>
        <v>0</v>
      </c>
      <c r="AG210" s="79">
        <f t="shared" ca="1" si="26"/>
        <v>0</v>
      </c>
      <c r="AH210" s="79">
        <f t="shared" ca="1" si="26"/>
        <v>0</v>
      </c>
      <c r="AI210" s="79">
        <f t="shared" ca="1" si="26"/>
        <v>0</v>
      </c>
      <c r="AJ210" s="79">
        <f t="shared" ca="1" si="26"/>
        <v>0</v>
      </c>
      <c r="AK210" s="79">
        <f t="shared" ca="1" si="26"/>
        <v>0</v>
      </c>
      <c r="AL210" s="79">
        <f t="shared" ca="1" si="26"/>
        <v>0</v>
      </c>
      <c r="AM210" s="79">
        <f t="shared" ca="1" si="24"/>
        <v>0</v>
      </c>
      <c r="AN210" s="17"/>
    </row>
    <row r="211" spans="2:40" ht="19.95" customHeight="1" x14ac:dyDescent="0.5">
      <c r="B211" s="14" t="str" cm="1">
        <f t="array" aca="1" ref="B211" ca="1">IF(C211=0,"",IFERROR(INDIRECT("'"&amp;$C211&amp;"'!"&amp;"D5"),"Некорректное название листа"))</f>
        <v/>
      </c>
      <c r="C211" s="6"/>
      <c r="D211" s="78" cm="1">
        <f t="array" aca="1" ref="D211" ca="1">IFERROR(INDIRECT("'"&amp;$C211&amp;"'!"&amp;"d18"),0)</f>
        <v>0</v>
      </c>
      <c r="E211" s="78" cm="1">
        <f t="array" aca="1" ref="E211" ca="1">IFERROR(INDIRECT("'" &amp;$C211&amp; "'!" &amp;"d19"),0)</f>
        <v>0</v>
      </c>
      <c r="F211" s="78" cm="1">
        <f t="array" aca="1" ref="F211" ca="1">IFERROR(INDIRECT("'" &amp;$C211&amp; "'!" &amp;"d20"),0)</f>
        <v>0</v>
      </c>
      <c r="G211" s="78" cm="1">
        <f t="array" aca="1" ref="G211" ca="1">IFERROR(INDIRECT("'" &amp;$C211&amp; "'!" &amp;"d21"),0)</f>
        <v>0</v>
      </c>
      <c r="H211" s="78" cm="1">
        <f t="array" aca="1" ref="H211" ca="1">IFERROR(INDIRECT("'" &amp;$C211&amp; "'!" &amp;"d22"),0)</f>
        <v>0</v>
      </c>
      <c r="I211" s="78" cm="1">
        <f t="array" aca="1" ref="I211" ca="1">IFERROR(INDIRECT("'" &amp;$C211&amp; "'!" &amp;"f18"),0)</f>
        <v>0</v>
      </c>
      <c r="J211" s="78" cm="1">
        <f t="array" aca="1" ref="J211" ca="1">IFERROR(INDIRECT("'" &amp;$C211&amp; "'!" &amp;"f19"),0)</f>
        <v>0</v>
      </c>
      <c r="K211" s="78" cm="1">
        <f t="array" aca="1" ref="K211" ca="1">IFERROR(INDIRECT("'" &amp;$C211&amp; "'!" &amp;"f20"),0)</f>
        <v>0</v>
      </c>
      <c r="L211" s="78" cm="1">
        <f t="array" aca="1" ref="L211" ca="1">IFERROR(INDIRECT("'" &amp;$C211&amp; "'!" &amp;"f21"),0)</f>
        <v>0</v>
      </c>
      <c r="M211" s="78" cm="1">
        <f t="array" aca="1" ref="M211" ca="1">IFERROR(INDIRECT("'" &amp;$C211&amp; "'!" &amp;"f22"),0)</f>
        <v>0</v>
      </c>
      <c r="N211" s="79">
        <f t="shared" ca="1" si="27"/>
        <v>0</v>
      </c>
      <c r="O211" s="79">
        <f t="shared" ca="1" si="27"/>
        <v>0</v>
      </c>
      <c r="P211" s="79">
        <f t="shared" ca="1" si="27"/>
        <v>0</v>
      </c>
      <c r="Q211" s="79">
        <f t="shared" ca="1" si="27"/>
        <v>0</v>
      </c>
      <c r="R211" s="79">
        <f t="shared" ca="1" si="27"/>
        <v>0</v>
      </c>
      <c r="S211" s="79">
        <f t="shared" ca="1" si="27"/>
        <v>0</v>
      </c>
      <c r="T211" s="79">
        <f t="shared" ca="1" si="27"/>
        <v>0</v>
      </c>
      <c r="U211" s="79">
        <f t="shared" ca="1" si="27"/>
        <v>0</v>
      </c>
      <c r="V211" s="79">
        <f t="shared" ca="1" si="27"/>
        <v>0</v>
      </c>
      <c r="W211" s="79">
        <f t="shared" ca="1" si="27"/>
        <v>0</v>
      </c>
      <c r="X211" s="79">
        <f t="shared" ca="1" si="27"/>
        <v>0</v>
      </c>
      <c r="Y211" s="79">
        <f t="shared" ca="1" si="27"/>
        <v>0</v>
      </c>
      <c r="Z211" s="79">
        <f t="shared" ca="1" si="27"/>
        <v>0</v>
      </c>
      <c r="AA211" s="79">
        <f t="shared" ca="1" si="27"/>
        <v>0</v>
      </c>
      <c r="AB211" s="79">
        <f t="shared" ca="1" si="27"/>
        <v>0</v>
      </c>
      <c r="AC211" s="79">
        <f t="shared" ca="1" si="27"/>
        <v>0</v>
      </c>
      <c r="AD211" s="79">
        <f t="shared" ca="1" si="26"/>
        <v>0</v>
      </c>
      <c r="AE211" s="79">
        <f t="shared" ca="1" si="26"/>
        <v>0</v>
      </c>
      <c r="AF211" s="79">
        <f t="shared" ca="1" si="26"/>
        <v>0</v>
      </c>
      <c r="AG211" s="79">
        <f t="shared" ca="1" si="26"/>
        <v>0</v>
      </c>
      <c r="AH211" s="79">
        <f t="shared" ca="1" si="26"/>
        <v>0</v>
      </c>
      <c r="AI211" s="79">
        <f t="shared" ca="1" si="26"/>
        <v>0</v>
      </c>
      <c r="AJ211" s="79">
        <f t="shared" ca="1" si="26"/>
        <v>0</v>
      </c>
      <c r="AK211" s="79">
        <f t="shared" ca="1" si="26"/>
        <v>0</v>
      </c>
      <c r="AL211" s="79">
        <f t="shared" ca="1" si="26"/>
        <v>0</v>
      </c>
      <c r="AM211" s="79">
        <f t="shared" ca="1" si="24"/>
        <v>0</v>
      </c>
      <c r="AN211" s="17"/>
    </row>
    <row r="212" spans="2:40" ht="19.95" customHeight="1" x14ac:dyDescent="0.5">
      <c r="B212" s="14" t="str" cm="1">
        <f t="array" aca="1" ref="B212" ca="1">IF(C212=0,"",IFERROR(INDIRECT("'"&amp;$C212&amp;"'!"&amp;"D5"),"Некорректное название листа"))</f>
        <v/>
      </c>
      <c r="C212" s="6"/>
      <c r="D212" s="78" cm="1">
        <f t="array" aca="1" ref="D212" ca="1">IFERROR(INDIRECT("'"&amp;$C212&amp;"'!"&amp;"d18"),0)</f>
        <v>0</v>
      </c>
      <c r="E212" s="78" cm="1">
        <f t="array" aca="1" ref="E212" ca="1">IFERROR(INDIRECT("'" &amp;$C212&amp; "'!" &amp;"d19"),0)</f>
        <v>0</v>
      </c>
      <c r="F212" s="78" cm="1">
        <f t="array" aca="1" ref="F212" ca="1">IFERROR(INDIRECT("'" &amp;$C212&amp; "'!" &amp;"d20"),0)</f>
        <v>0</v>
      </c>
      <c r="G212" s="78" cm="1">
        <f t="array" aca="1" ref="G212" ca="1">IFERROR(INDIRECT("'" &amp;$C212&amp; "'!" &amp;"d21"),0)</f>
        <v>0</v>
      </c>
      <c r="H212" s="78" cm="1">
        <f t="array" aca="1" ref="H212" ca="1">IFERROR(INDIRECT("'" &amp;$C212&amp; "'!" &amp;"d22"),0)</f>
        <v>0</v>
      </c>
      <c r="I212" s="78" cm="1">
        <f t="array" aca="1" ref="I212" ca="1">IFERROR(INDIRECT("'" &amp;$C212&amp; "'!" &amp;"f18"),0)</f>
        <v>0</v>
      </c>
      <c r="J212" s="78" cm="1">
        <f t="array" aca="1" ref="J212" ca="1">IFERROR(INDIRECT("'" &amp;$C212&amp; "'!" &amp;"f19"),0)</f>
        <v>0</v>
      </c>
      <c r="K212" s="78" cm="1">
        <f t="array" aca="1" ref="K212" ca="1">IFERROR(INDIRECT("'" &amp;$C212&amp; "'!" &amp;"f20"),0)</f>
        <v>0</v>
      </c>
      <c r="L212" s="78" cm="1">
        <f t="array" aca="1" ref="L212" ca="1">IFERROR(INDIRECT("'" &amp;$C212&amp; "'!" &amp;"f21"),0)</f>
        <v>0</v>
      </c>
      <c r="M212" s="78" cm="1">
        <f t="array" aca="1" ref="M212" ca="1">IFERROR(INDIRECT("'" &amp;$C212&amp; "'!" &amp;"f22"),0)</f>
        <v>0</v>
      </c>
      <c r="N212" s="79">
        <f t="shared" ca="1" si="27"/>
        <v>0</v>
      </c>
      <c r="O212" s="79">
        <f t="shared" ca="1" si="27"/>
        <v>0</v>
      </c>
      <c r="P212" s="79">
        <f t="shared" ca="1" si="27"/>
        <v>0</v>
      </c>
      <c r="Q212" s="79">
        <f t="shared" ca="1" si="27"/>
        <v>0</v>
      </c>
      <c r="R212" s="79">
        <f t="shared" ca="1" si="27"/>
        <v>0</v>
      </c>
      <c r="S212" s="79">
        <f t="shared" ca="1" si="27"/>
        <v>0</v>
      </c>
      <c r="T212" s="79">
        <f t="shared" ca="1" si="27"/>
        <v>0</v>
      </c>
      <c r="U212" s="79">
        <f t="shared" ca="1" si="27"/>
        <v>0</v>
      </c>
      <c r="V212" s="79">
        <f t="shared" ca="1" si="27"/>
        <v>0</v>
      </c>
      <c r="W212" s="79">
        <f t="shared" ca="1" si="27"/>
        <v>0</v>
      </c>
      <c r="X212" s="79">
        <f t="shared" ca="1" si="27"/>
        <v>0</v>
      </c>
      <c r="Y212" s="79">
        <f t="shared" ca="1" si="27"/>
        <v>0</v>
      </c>
      <c r="Z212" s="79">
        <f t="shared" ca="1" si="27"/>
        <v>0</v>
      </c>
      <c r="AA212" s="79">
        <f t="shared" ca="1" si="27"/>
        <v>0</v>
      </c>
      <c r="AB212" s="79">
        <f t="shared" ca="1" si="27"/>
        <v>0</v>
      </c>
      <c r="AC212" s="79">
        <f t="shared" ca="1" si="27"/>
        <v>0</v>
      </c>
      <c r="AD212" s="79">
        <f t="shared" ca="1" si="26"/>
        <v>0</v>
      </c>
      <c r="AE212" s="79">
        <f t="shared" ca="1" si="26"/>
        <v>0</v>
      </c>
      <c r="AF212" s="79">
        <f t="shared" ca="1" si="26"/>
        <v>0</v>
      </c>
      <c r="AG212" s="79">
        <f t="shared" ca="1" si="26"/>
        <v>0</v>
      </c>
      <c r="AH212" s="79">
        <f t="shared" ca="1" si="26"/>
        <v>0</v>
      </c>
      <c r="AI212" s="79">
        <f t="shared" ca="1" si="26"/>
        <v>0</v>
      </c>
      <c r="AJ212" s="79">
        <f t="shared" ca="1" si="26"/>
        <v>0</v>
      </c>
      <c r="AK212" s="79">
        <f t="shared" ca="1" si="26"/>
        <v>0</v>
      </c>
      <c r="AL212" s="79">
        <f t="shared" ca="1" si="26"/>
        <v>0</v>
      </c>
      <c r="AM212" s="79">
        <f t="shared" ca="1" si="24"/>
        <v>0</v>
      </c>
      <c r="AN212" s="17"/>
    </row>
    <row r="213" spans="2:40" ht="19.95" customHeight="1" x14ac:dyDescent="0.5">
      <c r="B213" s="14" t="str" cm="1">
        <f t="array" aca="1" ref="B213" ca="1">IF(C213=0,"",IFERROR(INDIRECT("'"&amp;$C213&amp;"'!"&amp;"D5"),"Некорректное название листа"))</f>
        <v/>
      </c>
      <c r="C213" s="6"/>
      <c r="D213" s="78" cm="1">
        <f t="array" aca="1" ref="D213" ca="1">IFERROR(INDIRECT("'"&amp;$C213&amp;"'!"&amp;"d18"),0)</f>
        <v>0</v>
      </c>
      <c r="E213" s="78" cm="1">
        <f t="array" aca="1" ref="E213" ca="1">IFERROR(INDIRECT("'" &amp;$C213&amp; "'!" &amp;"d19"),0)</f>
        <v>0</v>
      </c>
      <c r="F213" s="78" cm="1">
        <f t="array" aca="1" ref="F213" ca="1">IFERROR(INDIRECT("'" &amp;$C213&amp; "'!" &amp;"d20"),0)</f>
        <v>0</v>
      </c>
      <c r="G213" s="78" cm="1">
        <f t="array" aca="1" ref="G213" ca="1">IFERROR(INDIRECT("'" &amp;$C213&amp; "'!" &amp;"d21"),0)</f>
        <v>0</v>
      </c>
      <c r="H213" s="78" cm="1">
        <f t="array" aca="1" ref="H213" ca="1">IFERROR(INDIRECT("'" &amp;$C213&amp; "'!" &amp;"d22"),0)</f>
        <v>0</v>
      </c>
      <c r="I213" s="78" cm="1">
        <f t="array" aca="1" ref="I213" ca="1">IFERROR(INDIRECT("'" &amp;$C213&amp; "'!" &amp;"f18"),0)</f>
        <v>0</v>
      </c>
      <c r="J213" s="78" cm="1">
        <f t="array" aca="1" ref="J213" ca="1">IFERROR(INDIRECT("'" &amp;$C213&amp; "'!" &amp;"f19"),0)</f>
        <v>0</v>
      </c>
      <c r="K213" s="78" cm="1">
        <f t="array" aca="1" ref="K213" ca="1">IFERROR(INDIRECT("'" &amp;$C213&amp; "'!" &amp;"f20"),0)</f>
        <v>0</v>
      </c>
      <c r="L213" s="78" cm="1">
        <f t="array" aca="1" ref="L213" ca="1">IFERROR(INDIRECT("'" &amp;$C213&amp; "'!" &amp;"f21"),0)</f>
        <v>0</v>
      </c>
      <c r="M213" s="78" cm="1">
        <f t="array" aca="1" ref="M213" ca="1">IFERROR(INDIRECT("'" &amp;$C213&amp; "'!" &amp;"f22"),0)</f>
        <v>0</v>
      </c>
      <c r="N213" s="79">
        <f t="shared" ca="1" si="27"/>
        <v>0</v>
      </c>
      <c r="O213" s="79">
        <f t="shared" ca="1" si="27"/>
        <v>0</v>
      </c>
      <c r="P213" s="79">
        <f t="shared" ca="1" si="27"/>
        <v>0</v>
      </c>
      <c r="Q213" s="79">
        <f t="shared" ca="1" si="27"/>
        <v>0</v>
      </c>
      <c r="R213" s="79">
        <f t="shared" ca="1" si="27"/>
        <v>0</v>
      </c>
      <c r="S213" s="79">
        <f t="shared" ca="1" si="27"/>
        <v>0</v>
      </c>
      <c r="T213" s="79">
        <f t="shared" ca="1" si="27"/>
        <v>0</v>
      </c>
      <c r="U213" s="79">
        <f t="shared" ca="1" si="27"/>
        <v>0</v>
      </c>
      <c r="V213" s="79">
        <f t="shared" ca="1" si="27"/>
        <v>0</v>
      </c>
      <c r="W213" s="79">
        <f t="shared" ca="1" si="27"/>
        <v>0</v>
      </c>
      <c r="X213" s="79">
        <f t="shared" ca="1" si="27"/>
        <v>0</v>
      </c>
      <c r="Y213" s="79">
        <f t="shared" ca="1" si="27"/>
        <v>0</v>
      </c>
      <c r="Z213" s="79">
        <f t="shared" ca="1" si="27"/>
        <v>0</v>
      </c>
      <c r="AA213" s="79">
        <f t="shared" ca="1" si="27"/>
        <v>0</v>
      </c>
      <c r="AB213" s="79">
        <f t="shared" ca="1" si="27"/>
        <v>0</v>
      </c>
      <c r="AC213" s="79">
        <f t="shared" ca="1" si="27"/>
        <v>0</v>
      </c>
      <c r="AD213" s="79">
        <f t="shared" ca="1" si="26"/>
        <v>0</v>
      </c>
      <c r="AE213" s="79">
        <f t="shared" ca="1" si="26"/>
        <v>0</v>
      </c>
      <c r="AF213" s="79">
        <f t="shared" ca="1" si="26"/>
        <v>0</v>
      </c>
      <c r="AG213" s="79">
        <f t="shared" ca="1" si="26"/>
        <v>0</v>
      </c>
      <c r="AH213" s="79">
        <f t="shared" ca="1" si="26"/>
        <v>0</v>
      </c>
      <c r="AI213" s="79">
        <f t="shared" ca="1" si="26"/>
        <v>0</v>
      </c>
      <c r="AJ213" s="79">
        <f t="shared" ca="1" si="26"/>
        <v>0</v>
      </c>
      <c r="AK213" s="79">
        <f t="shared" ca="1" si="26"/>
        <v>0</v>
      </c>
      <c r="AL213" s="79">
        <f t="shared" ca="1" si="26"/>
        <v>0</v>
      </c>
      <c r="AM213" s="79">
        <f t="shared" ca="1" si="24"/>
        <v>0</v>
      </c>
      <c r="AN213" s="17"/>
    </row>
    <row r="214" spans="2:40" ht="19.95" customHeight="1" x14ac:dyDescent="0.5">
      <c r="B214" s="14" t="str" cm="1">
        <f t="array" aca="1" ref="B214" ca="1">IF(C214=0,"",IFERROR(INDIRECT("'"&amp;$C214&amp;"'!"&amp;"D5"),"Некорректное название листа"))</f>
        <v/>
      </c>
      <c r="C214" s="6"/>
      <c r="D214" s="78" cm="1">
        <f t="array" aca="1" ref="D214" ca="1">IFERROR(INDIRECT("'"&amp;$C214&amp;"'!"&amp;"d18"),0)</f>
        <v>0</v>
      </c>
      <c r="E214" s="78" cm="1">
        <f t="array" aca="1" ref="E214" ca="1">IFERROR(INDIRECT("'" &amp;$C214&amp; "'!" &amp;"d19"),0)</f>
        <v>0</v>
      </c>
      <c r="F214" s="78" cm="1">
        <f t="array" aca="1" ref="F214" ca="1">IFERROR(INDIRECT("'" &amp;$C214&amp; "'!" &amp;"d20"),0)</f>
        <v>0</v>
      </c>
      <c r="G214" s="78" cm="1">
        <f t="array" aca="1" ref="G214" ca="1">IFERROR(INDIRECT("'" &amp;$C214&amp; "'!" &amp;"d21"),0)</f>
        <v>0</v>
      </c>
      <c r="H214" s="78" cm="1">
        <f t="array" aca="1" ref="H214" ca="1">IFERROR(INDIRECT("'" &amp;$C214&amp; "'!" &amp;"d22"),0)</f>
        <v>0</v>
      </c>
      <c r="I214" s="78" cm="1">
        <f t="array" aca="1" ref="I214" ca="1">IFERROR(INDIRECT("'" &amp;$C214&amp; "'!" &amp;"f18"),0)</f>
        <v>0</v>
      </c>
      <c r="J214" s="78" cm="1">
        <f t="array" aca="1" ref="J214" ca="1">IFERROR(INDIRECT("'" &amp;$C214&amp; "'!" &amp;"f19"),0)</f>
        <v>0</v>
      </c>
      <c r="K214" s="78" cm="1">
        <f t="array" aca="1" ref="K214" ca="1">IFERROR(INDIRECT("'" &amp;$C214&amp; "'!" &amp;"f20"),0)</f>
        <v>0</v>
      </c>
      <c r="L214" s="78" cm="1">
        <f t="array" aca="1" ref="L214" ca="1">IFERROR(INDIRECT("'" &amp;$C214&amp; "'!" &amp;"f21"),0)</f>
        <v>0</v>
      </c>
      <c r="M214" s="78" cm="1">
        <f t="array" aca="1" ref="M214" ca="1">IFERROR(INDIRECT("'" &amp;$C214&amp; "'!" &amp;"f22"),0)</f>
        <v>0</v>
      </c>
      <c r="N214" s="79">
        <f t="shared" ca="1" si="27"/>
        <v>0</v>
      </c>
      <c r="O214" s="79">
        <f t="shared" ca="1" si="27"/>
        <v>0</v>
      </c>
      <c r="P214" s="79">
        <f t="shared" ca="1" si="27"/>
        <v>0</v>
      </c>
      <c r="Q214" s="79">
        <f t="shared" ca="1" si="27"/>
        <v>0</v>
      </c>
      <c r="R214" s="79">
        <f t="shared" ca="1" si="27"/>
        <v>0</v>
      </c>
      <c r="S214" s="79">
        <f t="shared" ca="1" si="27"/>
        <v>0</v>
      </c>
      <c r="T214" s="79">
        <f t="shared" ca="1" si="27"/>
        <v>0</v>
      </c>
      <c r="U214" s="79">
        <f t="shared" ca="1" si="27"/>
        <v>0</v>
      </c>
      <c r="V214" s="79">
        <f t="shared" ca="1" si="27"/>
        <v>0</v>
      </c>
      <c r="W214" s="79">
        <f t="shared" ca="1" si="27"/>
        <v>0</v>
      </c>
      <c r="X214" s="79">
        <f t="shared" ca="1" si="27"/>
        <v>0</v>
      </c>
      <c r="Y214" s="79">
        <f t="shared" ca="1" si="27"/>
        <v>0</v>
      </c>
      <c r="Z214" s="79">
        <f t="shared" ca="1" si="27"/>
        <v>0</v>
      </c>
      <c r="AA214" s="79">
        <f t="shared" ca="1" si="27"/>
        <v>0</v>
      </c>
      <c r="AB214" s="79">
        <f t="shared" ca="1" si="27"/>
        <v>0</v>
      </c>
      <c r="AC214" s="79">
        <f t="shared" ca="1" si="27"/>
        <v>0</v>
      </c>
      <c r="AD214" s="79">
        <f t="shared" ca="1" si="26"/>
        <v>0</v>
      </c>
      <c r="AE214" s="79">
        <f t="shared" ca="1" si="26"/>
        <v>0</v>
      </c>
      <c r="AF214" s="79">
        <f t="shared" ca="1" si="26"/>
        <v>0</v>
      </c>
      <c r="AG214" s="79">
        <f t="shared" ca="1" si="26"/>
        <v>0</v>
      </c>
      <c r="AH214" s="79">
        <f t="shared" ca="1" si="26"/>
        <v>0</v>
      </c>
      <c r="AI214" s="79">
        <f t="shared" ca="1" si="26"/>
        <v>0</v>
      </c>
      <c r="AJ214" s="79">
        <f t="shared" ca="1" si="26"/>
        <v>0</v>
      </c>
      <c r="AK214" s="79">
        <f t="shared" ca="1" si="26"/>
        <v>0</v>
      </c>
      <c r="AL214" s="79">
        <f t="shared" ca="1" si="26"/>
        <v>0</v>
      </c>
      <c r="AM214" s="79">
        <f t="shared" ca="1" si="24"/>
        <v>0</v>
      </c>
      <c r="AN214" s="17"/>
    </row>
    <row r="215" spans="2:40" ht="19.95" customHeight="1" x14ac:dyDescent="0.5">
      <c r="B215" s="14" t="str" cm="1">
        <f t="array" aca="1" ref="B215" ca="1">IF(C215=0,"",IFERROR(INDIRECT("'"&amp;$C215&amp;"'!"&amp;"D5"),"Некорректное название листа"))</f>
        <v/>
      </c>
      <c r="C215" s="6"/>
      <c r="D215" s="78" cm="1">
        <f t="array" aca="1" ref="D215" ca="1">IFERROR(INDIRECT("'"&amp;$C215&amp;"'!"&amp;"d18"),0)</f>
        <v>0</v>
      </c>
      <c r="E215" s="78" cm="1">
        <f t="array" aca="1" ref="E215" ca="1">IFERROR(INDIRECT("'" &amp;$C215&amp; "'!" &amp;"d19"),0)</f>
        <v>0</v>
      </c>
      <c r="F215" s="78" cm="1">
        <f t="array" aca="1" ref="F215" ca="1">IFERROR(INDIRECT("'" &amp;$C215&amp; "'!" &amp;"d20"),0)</f>
        <v>0</v>
      </c>
      <c r="G215" s="78" cm="1">
        <f t="array" aca="1" ref="G215" ca="1">IFERROR(INDIRECT("'" &amp;$C215&amp; "'!" &amp;"d21"),0)</f>
        <v>0</v>
      </c>
      <c r="H215" s="78" cm="1">
        <f t="array" aca="1" ref="H215" ca="1">IFERROR(INDIRECT("'" &amp;$C215&amp; "'!" &amp;"d22"),0)</f>
        <v>0</v>
      </c>
      <c r="I215" s="78" cm="1">
        <f t="array" aca="1" ref="I215" ca="1">IFERROR(INDIRECT("'" &amp;$C215&amp; "'!" &amp;"f18"),0)</f>
        <v>0</v>
      </c>
      <c r="J215" s="78" cm="1">
        <f t="array" aca="1" ref="J215" ca="1">IFERROR(INDIRECT("'" &amp;$C215&amp; "'!" &amp;"f19"),0)</f>
        <v>0</v>
      </c>
      <c r="K215" s="78" cm="1">
        <f t="array" aca="1" ref="K215" ca="1">IFERROR(INDIRECT("'" &amp;$C215&amp; "'!" &amp;"f20"),0)</f>
        <v>0</v>
      </c>
      <c r="L215" s="78" cm="1">
        <f t="array" aca="1" ref="L215" ca="1">IFERROR(INDIRECT("'" &amp;$C215&amp; "'!" &amp;"f21"),0)</f>
        <v>0</v>
      </c>
      <c r="M215" s="78" cm="1">
        <f t="array" aca="1" ref="M215" ca="1">IFERROR(INDIRECT("'" &amp;$C215&amp; "'!" &amp;"f22"),0)</f>
        <v>0</v>
      </c>
      <c r="N215" s="79">
        <f t="shared" ca="1" si="27"/>
        <v>0</v>
      </c>
      <c r="O215" s="79">
        <f t="shared" ca="1" si="27"/>
        <v>0</v>
      </c>
      <c r="P215" s="79">
        <f t="shared" ca="1" si="27"/>
        <v>0</v>
      </c>
      <c r="Q215" s="79">
        <f t="shared" ca="1" si="27"/>
        <v>0</v>
      </c>
      <c r="R215" s="79">
        <f t="shared" ca="1" si="27"/>
        <v>0</v>
      </c>
      <c r="S215" s="79">
        <f t="shared" ca="1" si="27"/>
        <v>0</v>
      </c>
      <c r="T215" s="79">
        <f t="shared" ca="1" si="27"/>
        <v>0</v>
      </c>
      <c r="U215" s="79">
        <f t="shared" ca="1" si="27"/>
        <v>0</v>
      </c>
      <c r="V215" s="79">
        <f t="shared" ca="1" si="27"/>
        <v>0</v>
      </c>
      <c r="W215" s="79">
        <f t="shared" ca="1" si="27"/>
        <v>0</v>
      </c>
      <c r="X215" s="79">
        <f t="shared" ca="1" si="27"/>
        <v>0</v>
      </c>
      <c r="Y215" s="79">
        <f t="shared" ca="1" si="27"/>
        <v>0</v>
      </c>
      <c r="Z215" s="79">
        <f t="shared" ca="1" si="27"/>
        <v>0</v>
      </c>
      <c r="AA215" s="79">
        <f t="shared" ca="1" si="27"/>
        <v>0</v>
      </c>
      <c r="AB215" s="79">
        <f t="shared" ca="1" si="27"/>
        <v>0</v>
      </c>
      <c r="AC215" s="79">
        <f t="shared" ref="AC215:AL230" ca="1" si="28">IFERROR(INDEX(INDIRECT("'" &amp;$C215&amp; "'!" &amp;"E:E"),MATCH(AC$4,INDIRECT("'" &amp;$C215&amp; "'!" &amp;"C:C"),0),1),0)</f>
        <v>0</v>
      </c>
      <c r="AD215" s="79">
        <f t="shared" ca="1" si="28"/>
        <v>0</v>
      </c>
      <c r="AE215" s="79">
        <f t="shared" ca="1" si="28"/>
        <v>0</v>
      </c>
      <c r="AF215" s="79">
        <f t="shared" ca="1" si="26"/>
        <v>0</v>
      </c>
      <c r="AG215" s="79">
        <f t="shared" ca="1" si="28"/>
        <v>0</v>
      </c>
      <c r="AH215" s="79">
        <f t="shared" ca="1" si="28"/>
        <v>0</v>
      </c>
      <c r="AI215" s="79">
        <f t="shared" ca="1" si="28"/>
        <v>0</v>
      </c>
      <c r="AJ215" s="79">
        <f t="shared" ca="1" si="28"/>
        <v>0</v>
      </c>
      <c r="AK215" s="79">
        <f t="shared" ca="1" si="28"/>
        <v>0</v>
      </c>
      <c r="AL215" s="79">
        <f t="shared" ca="1" si="28"/>
        <v>0</v>
      </c>
      <c r="AM215" s="79">
        <f t="shared" ca="1" si="24"/>
        <v>0</v>
      </c>
      <c r="AN215" s="17"/>
    </row>
    <row r="216" spans="2:40" ht="19.95" customHeight="1" x14ac:dyDescent="0.5">
      <c r="B216" s="14" t="str" cm="1">
        <f t="array" aca="1" ref="B216" ca="1">IF(C216=0,"",IFERROR(INDIRECT("'"&amp;$C216&amp;"'!"&amp;"D5"),"Некорректное название листа"))</f>
        <v/>
      </c>
      <c r="C216" s="6"/>
      <c r="D216" s="78" cm="1">
        <f t="array" aca="1" ref="D216" ca="1">IFERROR(INDIRECT("'"&amp;$C216&amp;"'!"&amp;"d18"),0)</f>
        <v>0</v>
      </c>
      <c r="E216" s="78" cm="1">
        <f t="array" aca="1" ref="E216" ca="1">IFERROR(INDIRECT("'" &amp;$C216&amp; "'!" &amp;"d19"),0)</f>
        <v>0</v>
      </c>
      <c r="F216" s="78" cm="1">
        <f t="array" aca="1" ref="F216" ca="1">IFERROR(INDIRECT("'" &amp;$C216&amp; "'!" &amp;"d20"),0)</f>
        <v>0</v>
      </c>
      <c r="G216" s="78" cm="1">
        <f t="array" aca="1" ref="G216" ca="1">IFERROR(INDIRECT("'" &amp;$C216&amp; "'!" &amp;"d21"),0)</f>
        <v>0</v>
      </c>
      <c r="H216" s="78" cm="1">
        <f t="array" aca="1" ref="H216" ca="1">IFERROR(INDIRECT("'" &amp;$C216&amp; "'!" &amp;"d22"),0)</f>
        <v>0</v>
      </c>
      <c r="I216" s="78" cm="1">
        <f t="array" aca="1" ref="I216" ca="1">IFERROR(INDIRECT("'" &amp;$C216&amp; "'!" &amp;"f18"),0)</f>
        <v>0</v>
      </c>
      <c r="J216" s="78" cm="1">
        <f t="array" aca="1" ref="J216" ca="1">IFERROR(INDIRECT("'" &amp;$C216&amp; "'!" &amp;"f19"),0)</f>
        <v>0</v>
      </c>
      <c r="K216" s="78" cm="1">
        <f t="array" aca="1" ref="K216" ca="1">IFERROR(INDIRECT("'" &amp;$C216&amp; "'!" &amp;"f20"),0)</f>
        <v>0</v>
      </c>
      <c r="L216" s="78" cm="1">
        <f t="array" aca="1" ref="L216" ca="1">IFERROR(INDIRECT("'" &amp;$C216&amp; "'!" &amp;"f21"),0)</f>
        <v>0</v>
      </c>
      <c r="M216" s="78" cm="1">
        <f t="array" aca="1" ref="M216" ca="1">IFERROR(INDIRECT("'" &amp;$C216&amp; "'!" &amp;"f22"),0)</f>
        <v>0</v>
      </c>
      <c r="N216" s="79">
        <f t="shared" ref="N216:AC231" ca="1" si="29">IFERROR(INDEX(INDIRECT("'" &amp;$C216&amp; "'!" &amp;"E:E"),MATCH(N$4,INDIRECT("'" &amp;$C216&amp; "'!" &amp;"C:C"),0),1),0)</f>
        <v>0</v>
      </c>
      <c r="O216" s="79">
        <f t="shared" ca="1" si="29"/>
        <v>0</v>
      </c>
      <c r="P216" s="79">
        <f t="shared" ca="1" si="29"/>
        <v>0</v>
      </c>
      <c r="Q216" s="79">
        <f t="shared" ca="1" si="29"/>
        <v>0</v>
      </c>
      <c r="R216" s="79">
        <f t="shared" ca="1" si="29"/>
        <v>0</v>
      </c>
      <c r="S216" s="79">
        <f t="shared" ca="1" si="29"/>
        <v>0</v>
      </c>
      <c r="T216" s="79">
        <f t="shared" ca="1" si="29"/>
        <v>0</v>
      </c>
      <c r="U216" s="79">
        <f t="shared" ca="1" si="29"/>
        <v>0</v>
      </c>
      <c r="V216" s="79">
        <f t="shared" ca="1" si="29"/>
        <v>0</v>
      </c>
      <c r="W216" s="79">
        <f t="shared" ca="1" si="29"/>
        <v>0</v>
      </c>
      <c r="X216" s="79">
        <f t="shared" ca="1" si="29"/>
        <v>0</v>
      </c>
      <c r="Y216" s="79">
        <f t="shared" ca="1" si="29"/>
        <v>0</v>
      </c>
      <c r="Z216" s="79">
        <f t="shared" ca="1" si="29"/>
        <v>0</v>
      </c>
      <c r="AA216" s="79">
        <f t="shared" ca="1" si="29"/>
        <v>0</v>
      </c>
      <c r="AB216" s="79">
        <f t="shared" ca="1" si="29"/>
        <v>0</v>
      </c>
      <c r="AC216" s="79">
        <f t="shared" ca="1" si="29"/>
        <v>0</v>
      </c>
      <c r="AD216" s="79">
        <f t="shared" ca="1" si="28"/>
        <v>0</v>
      </c>
      <c r="AE216" s="79">
        <f t="shared" ca="1" si="28"/>
        <v>0</v>
      </c>
      <c r="AF216" s="79">
        <f t="shared" ca="1" si="26"/>
        <v>0</v>
      </c>
      <c r="AG216" s="79">
        <f t="shared" ca="1" si="28"/>
        <v>0</v>
      </c>
      <c r="AH216" s="79">
        <f t="shared" ca="1" si="28"/>
        <v>0</v>
      </c>
      <c r="AI216" s="79">
        <f t="shared" ca="1" si="28"/>
        <v>0</v>
      </c>
      <c r="AJ216" s="79">
        <f t="shared" ca="1" si="28"/>
        <v>0</v>
      </c>
      <c r="AK216" s="79">
        <f t="shared" ca="1" si="28"/>
        <v>0</v>
      </c>
      <c r="AL216" s="79">
        <f t="shared" ca="1" si="28"/>
        <v>0</v>
      </c>
      <c r="AM216" s="79">
        <f t="shared" ca="1" si="24"/>
        <v>0</v>
      </c>
      <c r="AN216" s="17"/>
    </row>
    <row r="217" spans="2:40" ht="19.95" customHeight="1" x14ac:dyDescent="0.5">
      <c r="B217" s="14" t="str" cm="1">
        <f t="array" aca="1" ref="B217" ca="1">IF(C217=0,"",IFERROR(INDIRECT("'"&amp;$C217&amp;"'!"&amp;"D5"),"Некорректное название листа"))</f>
        <v/>
      </c>
      <c r="C217" s="6"/>
      <c r="D217" s="78" cm="1">
        <f t="array" aca="1" ref="D217" ca="1">IFERROR(INDIRECT("'"&amp;$C217&amp;"'!"&amp;"d18"),0)</f>
        <v>0</v>
      </c>
      <c r="E217" s="78" cm="1">
        <f t="array" aca="1" ref="E217" ca="1">IFERROR(INDIRECT("'" &amp;$C217&amp; "'!" &amp;"d19"),0)</f>
        <v>0</v>
      </c>
      <c r="F217" s="78" cm="1">
        <f t="array" aca="1" ref="F217" ca="1">IFERROR(INDIRECT("'" &amp;$C217&amp; "'!" &amp;"d20"),0)</f>
        <v>0</v>
      </c>
      <c r="G217" s="78" cm="1">
        <f t="array" aca="1" ref="G217" ca="1">IFERROR(INDIRECT("'" &amp;$C217&amp; "'!" &amp;"d21"),0)</f>
        <v>0</v>
      </c>
      <c r="H217" s="78" cm="1">
        <f t="array" aca="1" ref="H217" ca="1">IFERROR(INDIRECT("'" &amp;$C217&amp; "'!" &amp;"d22"),0)</f>
        <v>0</v>
      </c>
      <c r="I217" s="78" cm="1">
        <f t="array" aca="1" ref="I217" ca="1">IFERROR(INDIRECT("'" &amp;$C217&amp; "'!" &amp;"f18"),0)</f>
        <v>0</v>
      </c>
      <c r="J217" s="78" cm="1">
        <f t="array" aca="1" ref="J217" ca="1">IFERROR(INDIRECT("'" &amp;$C217&amp; "'!" &amp;"f19"),0)</f>
        <v>0</v>
      </c>
      <c r="K217" s="78" cm="1">
        <f t="array" aca="1" ref="K217" ca="1">IFERROR(INDIRECT("'" &amp;$C217&amp; "'!" &amp;"f20"),0)</f>
        <v>0</v>
      </c>
      <c r="L217" s="78" cm="1">
        <f t="array" aca="1" ref="L217" ca="1">IFERROR(INDIRECT("'" &amp;$C217&amp; "'!" &amp;"f21"),0)</f>
        <v>0</v>
      </c>
      <c r="M217" s="78" cm="1">
        <f t="array" aca="1" ref="M217" ca="1">IFERROR(INDIRECT("'" &amp;$C217&amp; "'!" &amp;"f22"),0)</f>
        <v>0</v>
      </c>
      <c r="N217" s="79">
        <f t="shared" ca="1" si="29"/>
        <v>0</v>
      </c>
      <c r="O217" s="79">
        <f t="shared" ca="1" si="29"/>
        <v>0</v>
      </c>
      <c r="P217" s="79">
        <f t="shared" ca="1" si="29"/>
        <v>0</v>
      </c>
      <c r="Q217" s="79">
        <f t="shared" ca="1" si="29"/>
        <v>0</v>
      </c>
      <c r="R217" s="79">
        <f t="shared" ca="1" si="29"/>
        <v>0</v>
      </c>
      <c r="S217" s="79">
        <f t="shared" ca="1" si="29"/>
        <v>0</v>
      </c>
      <c r="T217" s="79">
        <f t="shared" ca="1" si="29"/>
        <v>0</v>
      </c>
      <c r="U217" s="79">
        <f t="shared" ca="1" si="29"/>
        <v>0</v>
      </c>
      <c r="V217" s="79">
        <f t="shared" ca="1" si="29"/>
        <v>0</v>
      </c>
      <c r="W217" s="79">
        <f t="shared" ca="1" si="29"/>
        <v>0</v>
      </c>
      <c r="X217" s="79">
        <f t="shared" ca="1" si="29"/>
        <v>0</v>
      </c>
      <c r="Y217" s="79">
        <f t="shared" ca="1" si="29"/>
        <v>0</v>
      </c>
      <c r="Z217" s="79">
        <f t="shared" ca="1" si="29"/>
        <v>0</v>
      </c>
      <c r="AA217" s="79">
        <f t="shared" ca="1" si="29"/>
        <v>0</v>
      </c>
      <c r="AB217" s="79">
        <f t="shared" ca="1" si="29"/>
        <v>0</v>
      </c>
      <c r="AC217" s="79">
        <f t="shared" ca="1" si="29"/>
        <v>0</v>
      </c>
      <c r="AD217" s="79">
        <f t="shared" ca="1" si="28"/>
        <v>0</v>
      </c>
      <c r="AE217" s="79">
        <f t="shared" ca="1" si="28"/>
        <v>0</v>
      </c>
      <c r="AF217" s="79">
        <f t="shared" ca="1" si="26"/>
        <v>0</v>
      </c>
      <c r="AG217" s="79">
        <f t="shared" ca="1" si="28"/>
        <v>0</v>
      </c>
      <c r="AH217" s="79">
        <f t="shared" ca="1" si="28"/>
        <v>0</v>
      </c>
      <c r="AI217" s="79">
        <f t="shared" ca="1" si="28"/>
        <v>0</v>
      </c>
      <c r="AJ217" s="79">
        <f t="shared" ca="1" si="28"/>
        <v>0</v>
      </c>
      <c r="AK217" s="79">
        <f t="shared" ca="1" si="28"/>
        <v>0</v>
      </c>
      <c r="AL217" s="79">
        <f t="shared" ca="1" si="28"/>
        <v>0</v>
      </c>
      <c r="AM217" s="79">
        <f t="shared" ca="1" si="24"/>
        <v>0</v>
      </c>
      <c r="AN217" s="17"/>
    </row>
    <row r="218" spans="2:40" ht="19.95" customHeight="1" x14ac:dyDescent="0.5">
      <c r="B218" s="14" t="str" cm="1">
        <f t="array" aca="1" ref="B218" ca="1">IF(C218=0,"",IFERROR(INDIRECT("'"&amp;$C218&amp;"'!"&amp;"D5"),"Некорректное название листа"))</f>
        <v/>
      </c>
      <c r="C218" s="6"/>
      <c r="D218" s="78" cm="1">
        <f t="array" aca="1" ref="D218" ca="1">IFERROR(INDIRECT("'"&amp;$C218&amp;"'!"&amp;"d18"),0)</f>
        <v>0</v>
      </c>
      <c r="E218" s="78" cm="1">
        <f t="array" aca="1" ref="E218" ca="1">IFERROR(INDIRECT("'" &amp;$C218&amp; "'!" &amp;"d19"),0)</f>
        <v>0</v>
      </c>
      <c r="F218" s="78" cm="1">
        <f t="array" aca="1" ref="F218" ca="1">IFERROR(INDIRECT("'" &amp;$C218&amp; "'!" &amp;"d20"),0)</f>
        <v>0</v>
      </c>
      <c r="G218" s="78" cm="1">
        <f t="array" aca="1" ref="G218" ca="1">IFERROR(INDIRECT("'" &amp;$C218&amp; "'!" &amp;"d21"),0)</f>
        <v>0</v>
      </c>
      <c r="H218" s="78" cm="1">
        <f t="array" aca="1" ref="H218" ca="1">IFERROR(INDIRECT("'" &amp;$C218&amp; "'!" &amp;"d22"),0)</f>
        <v>0</v>
      </c>
      <c r="I218" s="78" cm="1">
        <f t="array" aca="1" ref="I218" ca="1">IFERROR(INDIRECT("'" &amp;$C218&amp; "'!" &amp;"f18"),0)</f>
        <v>0</v>
      </c>
      <c r="J218" s="78" cm="1">
        <f t="array" aca="1" ref="J218" ca="1">IFERROR(INDIRECT("'" &amp;$C218&amp; "'!" &amp;"f19"),0)</f>
        <v>0</v>
      </c>
      <c r="K218" s="78" cm="1">
        <f t="array" aca="1" ref="K218" ca="1">IFERROR(INDIRECT("'" &amp;$C218&amp; "'!" &amp;"f20"),0)</f>
        <v>0</v>
      </c>
      <c r="L218" s="78" cm="1">
        <f t="array" aca="1" ref="L218" ca="1">IFERROR(INDIRECT("'" &amp;$C218&amp; "'!" &amp;"f21"),0)</f>
        <v>0</v>
      </c>
      <c r="M218" s="78" cm="1">
        <f t="array" aca="1" ref="M218" ca="1">IFERROR(INDIRECT("'" &amp;$C218&amp; "'!" &amp;"f22"),0)</f>
        <v>0</v>
      </c>
      <c r="N218" s="79">
        <f t="shared" ca="1" si="29"/>
        <v>0</v>
      </c>
      <c r="O218" s="79">
        <f t="shared" ca="1" si="29"/>
        <v>0</v>
      </c>
      <c r="P218" s="79">
        <f t="shared" ca="1" si="29"/>
        <v>0</v>
      </c>
      <c r="Q218" s="79">
        <f t="shared" ca="1" si="29"/>
        <v>0</v>
      </c>
      <c r="R218" s="79">
        <f t="shared" ca="1" si="29"/>
        <v>0</v>
      </c>
      <c r="S218" s="79">
        <f t="shared" ca="1" si="29"/>
        <v>0</v>
      </c>
      <c r="T218" s="79">
        <f t="shared" ca="1" si="29"/>
        <v>0</v>
      </c>
      <c r="U218" s="79">
        <f t="shared" ca="1" si="29"/>
        <v>0</v>
      </c>
      <c r="V218" s="79">
        <f t="shared" ca="1" si="29"/>
        <v>0</v>
      </c>
      <c r="W218" s="79">
        <f t="shared" ca="1" si="29"/>
        <v>0</v>
      </c>
      <c r="X218" s="79">
        <f t="shared" ca="1" si="29"/>
        <v>0</v>
      </c>
      <c r="Y218" s="79">
        <f t="shared" ca="1" si="29"/>
        <v>0</v>
      </c>
      <c r="Z218" s="79">
        <f t="shared" ca="1" si="29"/>
        <v>0</v>
      </c>
      <c r="AA218" s="79">
        <f t="shared" ca="1" si="29"/>
        <v>0</v>
      </c>
      <c r="AB218" s="79">
        <f t="shared" ca="1" si="29"/>
        <v>0</v>
      </c>
      <c r="AC218" s="79">
        <f t="shared" ca="1" si="29"/>
        <v>0</v>
      </c>
      <c r="AD218" s="79">
        <f t="shared" ca="1" si="28"/>
        <v>0</v>
      </c>
      <c r="AE218" s="79">
        <f t="shared" ca="1" si="28"/>
        <v>0</v>
      </c>
      <c r="AF218" s="79">
        <f t="shared" ca="1" si="26"/>
        <v>0</v>
      </c>
      <c r="AG218" s="79">
        <f t="shared" ca="1" si="28"/>
        <v>0</v>
      </c>
      <c r="AH218" s="79">
        <f t="shared" ca="1" si="28"/>
        <v>0</v>
      </c>
      <c r="AI218" s="79">
        <f t="shared" ca="1" si="28"/>
        <v>0</v>
      </c>
      <c r="AJ218" s="79">
        <f t="shared" ca="1" si="28"/>
        <v>0</v>
      </c>
      <c r="AK218" s="79">
        <f t="shared" ca="1" si="28"/>
        <v>0</v>
      </c>
      <c r="AL218" s="79">
        <f t="shared" ca="1" si="28"/>
        <v>0</v>
      </c>
      <c r="AM218" s="79">
        <f t="shared" ca="1" si="24"/>
        <v>0</v>
      </c>
      <c r="AN218" s="17"/>
    </row>
    <row r="219" spans="2:40" ht="19.95" customHeight="1" x14ac:dyDescent="0.5">
      <c r="B219" s="14" t="str" cm="1">
        <f t="array" aca="1" ref="B219" ca="1">IF(C219=0,"",IFERROR(INDIRECT("'"&amp;$C219&amp;"'!"&amp;"D5"),"Некорректное название листа"))</f>
        <v/>
      </c>
      <c r="C219" s="6"/>
      <c r="D219" s="78" cm="1">
        <f t="array" aca="1" ref="D219" ca="1">IFERROR(INDIRECT("'"&amp;$C219&amp;"'!"&amp;"d18"),0)</f>
        <v>0</v>
      </c>
      <c r="E219" s="78" cm="1">
        <f t="array" aca="1" ref="E219" ca="1">IFERROR(INDIRECT("'" &amp;$C219&amp; "'!" &amp;"d19"),0)</f>
        <v>0</v>
      </c>
      <c r="F219" s="78" cm="1">
        <f t="array" aca="1" ref="F219" ca="1">IFERROR(INDIRECT("'" &amp;$C219&amp; "'!" &amp;"d20"),0)</f>
        <v>0</v>
      </c>
      <c r="G219" s="78" cm="1">
        <f t="array" aca="1" ref="G219" ca="1">IFERROR(INDIRECT("'" &amp;$C219&amp; "'!" &amp;"d21"),0)</f>
        <v>0</v>
      </c>
      <c r="H219" s="78" cm="1">
        <f t="array" aca="1" ref="H219" ca="1">IFERROR(INDIRECT("'" &amp;$C219&amp; "'!" &amp;"d22"),0)</f>
        <v>0</v>
      </c>
      <c r="I219" s="78" cm="1">
        <f t="array" aca="1" ref="I219" ca="1">IFERROR(INDIRECT("'" &amp;$C219&amp; "'!" &amp;"f18"),0)</f>
        <v>0</v>
      </c>
      <c r="J219" s="78" cm="1">
        <f t="array" aca="1" ref="J219" ca="1">IFERROR(INDIRECT("'" &amp;$C219&amp; "'!" &amp;"f19"),0)</f>
        <v>0</v>
      </c>
      <c r="K219" s="78" cm="1">
        <f t="array" aca="1" ref="K219" ca="1">IFERROR(INDIRECT("'" &amp;$C219&amp; "'!" &amp;"f20"),0)</f>
        <v>0</v>
      </c>
      <c r="L219" s="78" cm="1">
        <f t="array" aca="1" ref="L219" ca="1">IFERROR(INDIRECT("'" &amp;$C219&amp; "'!" &amp;"f21"),0)</f>
        <v>0</v>
      </c>
      <c r="M219" s="78" cm="1">
        <f t="array" aca="1" ref="M219" ca="1">IFERROR(INDIRECT("'" &amp;$C219&amp; "'!" &amp;"f22"),0)</f>
        <v>0</v>
      </c>
      <c r="N219" s="79">
        <f t="shared" ca="1" si="29"/>
        <v>0</v>
      </c>
      <c r="O219" s="79">
        <f t="shared" ca="1" si="29"/>
        <v>0</v>
      </c>
      <c r="P219" s="79">
        <f t="shared" ca="1" si="29"/>
        <v>0</v>
      </c>
      <c r="Q219" s="79">
        <f t="shared" ca="1" si="29"/>
        <v>0</v>
      </c>
      <c r="R219" s="79">
        <f t="shared" ca="1" si="29"/>
        <v>0</v>
      </c>
      <c r="S219" s="79">
        <f t="shared" ca="1" si="29"/>
        <v>0</v>
      </c>
      <c r="T219" s="79">
        <f t="shared" ca="1" si="29"/>
        <v>0</v>
      </c>
      <c r="U219" s="79">
        <f t="shared" ca="1" si="29"/>
        <v>0</v>
      </c>
      <c r="V219" s="79">
        <f t="shared" ca="1" si="29"/>
        <v>0</v>
      </c>
      <c r="W219" s="79">
        <f t="shared" ca="1" si="29"/>
        <v>0</v>
      </c>
      <c r="X219" s="79">
        <f t="shared" ca="1" si="29"/>
        <v>0</v>
      </c>
      <c r="Y219" s="79">
        <f t="shared" ca="1" si="29"/>
        <v>0</v>
      </c>
      <c r="Z219" s="79">
        <f t="shared" ca="1" si="29"/>
        <v>0</v>
      </c>
      <c r="AA219" s="79">
        <f t="shared" ca="1" si="29"/>
        <v>0</v>
      </c>
      <c r="AB219" s="79">
        <f t="shared" ca="1" si="29"/>
        <v>0</v>
      </c>
      <c r="AC219" s="79">
        <f t="shared" ca="1" si="29"/>
        <v>0</v>
      </c>
      <c r="AD219" s="79">
        <f t="shared" ca="1" si="28"/>
        <v>0</v>
      </c>
      <c r="AE219" s="79">
        <f t="shared" ca="1" si="28"/>
        <v>0</v>
      </c>
      <c r="AF219" s="79">
        <f t="shared" ca="1" si="26"/>
        <v>0</v>
      </c>
      <c r="AG219" s="79">
        <f t="shared" ca="1" si="28"/>
        <v>0</v>
      </c>
      <c r="AH219" s="79">
        <f t="shared" ca="1" si="28"/>
        <v>0</v>
      </c>
      <c r="AI219" s="79">
        <f t="shared" ca="1" si="28"/>
        <v>0</v>
      </c>
      <c r="AJ219" s="79">
        <f t="shared" ca="1" si="28"/>
        <v>0</v>
      </c>
      <c r="AK219" s="79">
        <f t="shared" ca="1" si="28"/>
        <v>0</v>
      </c>
      <c r="AL219" s="79">
        <f t="shared" ca="1" si="28"/>
        <v>0</v>
      </c>
      <c r="AM219" s="79">
        <f t="shared" ca="1" si="24"/>
        <v>0</v>
      </c>
      <c r="AN219" s="17"/>
    </row>
    <row r="220" spans="2:40" ht="19.95" customHeight="1" x14ac:dyDescent="0.5">
      <c r="B220" s="14" t="str" cm="1">
        <f t="array" aca="1" ref="B220" ca="1">IF(C220=0,"",IFERROR(INDIRECT("'"&amp;$C220&amp;"'!"&amp;"D5"),"Некорректное название листа"))</f>
        <v/>
      </c>
      <c r="C220" s="6"/>
      <c r="D220" s="78" cm="1">
        <f t="array" aca="1" ref="D220" ca="1">IFERROR(INDIRECT("'"&amp;$C220&amp;"'!"&amp;"d18"),0)</f>
        <v>0</v>
      </c>
      <c r="E220" s="78" cm="1">
        <f t="array" aca="1" ref="E220" ca="1">IFERROR(INDIRECT("'" &amp;$C220&amp; "'!" &amp;"d19"),0)</f>
        <v>0</v>
      </c>
      <c r="F220" s="78" cm="1">
        <f t="array" aca="1" ref="F220" ca="1">IFERROR(INDIRECT("'" &amp;$C220&amp; "'!" &amp;"d20"),0)</f>
        <v>0</v>
      </c>
      <c r="G220" s="78" cm="1">
        <f t="array" aca="1" ref="G220" ca="1">IFERROR(INDIRECT("'" &amp;$C220&amp; "'!" &amp;"d21"),0)</f>
        <v>0</v>
      </c>
      <c r="H220" s="78" cm="1">
        <f t="array" aca="1" ref="H220" ca="1">IFERROR(INDIRECT("'" &amp;$C220&amp; "'!" &amp;"d22"),0)</f>
        <v>0</v>
      </c>
      <c r="I220" s="78" cm="1">
        <f t="array" aca="1" ref="I220" ca="1">IFERROR(INDIRECT("'" &amp;$C220&amp; "'!" &amp;"f18"),0)</f>
        <v>0</v>
      </c>
      <c r="J220" s="78" cm="1">
        <f t="array" aca="1" ref="J220" ca="1">IFERROR(INDIRECT("'" &amp;$C220&amp; "'!" &amp;"f19"),0)</f>
        <v>0</v>
      </c>
      <c r="K220" s="78" cm="1">
        <f t="array" aca="1" ref="K220" ca="1">IFERROR(INDIRECT("'" &amp;$C220&amp; "'!" &amp;"f20"),0)</f>
        <v>0</v>
      </c>
      <c r="L220" s="78" cm="1">
        <f t="array" aca="1" ref="L220" ca="1">IFERROR(INDIRECT("'" &amp;$C220&amp; "'!" &amp;"f21"),0)</f>
        <v>0</v>
      </c>
      <c r="M220" s="78" cm="1">
        <f t="array" aca="1" ref="M220" ca="1">IFERROR(INDIRECT("'" &amp;$C220&amp; "'!" &amp;"f22"),0)</f>
        <v>0</v>
      </c>
      <c r="N220" s="79">
        <f t="shared" ca="1" si="29"/>
        <v>0</v>
      </c>
      <c r="O220" s="79">
        <f t="shared" ca="1" si="29"/>
        <v>0</v>
      </c>
      <c r="P220" s="79">
        <f t="shared" ca="1" si="29"/>
        <v>0</v>
      </c>
      <c r="Q220" s="79">
        <f t="shared" ca="1" si="29"/>
        <v>0</v>
      </c>
      <c r="R220" s="79">
        <f t="shared" ca="1" si="29"/>
        <v>0</v>
      </c>
      <c r="S220" s="79">
        <f t="shared" ca="1" si="29"/>
        <v>0</v>
      </c>
      <c r="T220" s="79">
        <f t="shared" ca="1" si="29"/>
        <v>0</v>
      </c>
      <c r="U220" s="79">
        <f t="shared" ca="1" si="29"/>
        <v>0</v>
      </c>
      <c r="V220" s="79">
        <f t="shared" ca="1" si="29"/>
        <v>0</v>
      </c>
      <c r="W220" s="79">
        <f t="shared" ca="1" si="29"/>
        <v>0</v>
      </c>
      <c r="X220" s="79">
        <f t="shared" ca="1" si="29"/>
        <v>0</v>
      </c>
      <c r="Y220" s="79">
        <f t="shared" ca="1" si="29"/>
        <v>0</v>
      </c>
      <c r="Z220" s="79">
        <f t="shared" ca="1" si="29"/>
        <v>0</v>
      </c>
      <c r="AA220" s="79">
        <f t="shared" ca="1" si="29"/>
        <v>0</v>
      </c>
      <c r="AB220" s="79">
        <f t="shared" ca="1" si="29"/>
        <v>0</v>
      </c>
      <c r="AC220" s="79">
        <f t="shared" ca="1" si="29"/>
        <v>0</v>
      </c>
      <c r="AD220" s="79">
        <f t="shared" ca="1" si="28"/>
        <v>0</v>
      </c>
      <c r="AE220" s="79">
        <f t="shared" ca="1" si="28"/>
        <v>0</v>
      </c>
      <c r="AF220" s="79">
        <f t="shared" ca="1" si="26"/>
        <v>0</v>
      </c>
      <c r="AG220" s="79">
        <f t="shared" ca="1" si="28"/>
        <v>0</v>
      </c>
      <c r="AH220" s="79">
        <f t="shared" ca="1" si="28"/>
        <v>0</v>
      </c>
      <c r="AI220" s="79">
        <f t="shared" ca="1" si="28"/>
        <v>0</v>
      </c>
      <c r="AJ220" s="79">
        <f t="shared" ca="1" si="28"/>
        <v>0</v>
      </c>
      <c r="AK220" s="79">
        <f t="shared" ca="1" si="28"/>
        <v>0</v>
      </c>
      <c r="AL220" s="79">
        <f t="shared" ca="1" si="28"/>
        <v>0</v>
      </c>
      <c r="AM220" s="79">
        <f t="shared" ca="1" si="24"/>
        <v>0</v>
      </c>
      <c r="AN220" s="17"/>
    </row>
    <row r="221" spans="2:40" ht="19.95" customHeight="1" x14ac:dyDescent="0.5">
      <c r="B221" s="14" t="str" cm="1">
        <f t="array" aca="1" ref="B221" ca="1">IF(C221=0,"",IFERROR(INDIRECT("'"&amp;$C221&amp;"'!"&amp;"D5"),"Некорректное название листа"))</f>
        <v/>
      </c>
      <c r="C221" s="6"/>
      <c r="D221" s="78" cm="1">
        <f t="array" aca="1" ref="D221" ca="1">IFERROR(INDIRECT("'"&amp;$C221&amp;"'!"&amp;"d18"),0)</f>
        <v>0</v>
      </c>
      <c r="E221" s="78" cm="1">
        <f t="array" aca="1" ref="E221" ca="1">IFERROR(INDIRECT("'" &amp;$C221&amp; "'!" &amp;"d19"),0)</f>
        <v>0</v>
      </c>
      <c r="F221" s="78" cm="1">
        <f t="array" aca="1" ref="F221" ca="1">IFERROR(INDIRECT("'" &amp;$C221&amp; "'!" &amp;"d20"),0)</f>
        <v>0</v>
      </c>
      <c r="G221" s="78" cm="1">
        <f t="array" aca="1" ref="G221" ca="1">IFERROR(INDIRECT("'" &amp;$C221&amp; "'!" &amp;"d21"),0)</f>
        <v>0</v>
      </c>
      <c r="H221" s="78" cm="1">
        <f t="array" aca="1" ref="H221" ca="1">IFERROR(INDIRECT("'" &amp;$C221&amp; "'!" &amp;"d22"),0)</f>
        <v>0</v>
      </c>
      <c r="I221" s="78" cm="1">
        <f t="array" aca="1" ref="I221" ca="1">IFERROR(INDIRECT("'" &amp;$C221&amp; "'!" &amp;"f18"),0)</f>
        <v>0</v>
      </c>
      <c r="J221" s="78" cm="1">
        <f t="array" aca="1" ref="J221" ca="1">IFERROR(INDIRECT("'" &amp;$C221&amp; "'!" &amp;"f19"),0)</f>
        <v>0</v>
      </c>
      <c r="K221" s="78" cm="1">
        <f t="array" aca="1" ref="K221" ca="1">IFERROR(INDIRECT("'" &amp;$C221&amp; "'!" &amp;"f20"),0)</f>
        <v>0</v>
      </c>
      <c r="L221" s="78" cm="1">
        <f t="array" aca="1" ref="L221" ca="1">IFERROR(INDIRECT("'" &amp;$C221&amp; "'!" &amp;"f21"),0)</f>
        <v>0</v>
      </c>
      <c r="M221" s="78" cm="1">
        <f t="array" aca="1" ref="M221" ca="1">IFERROR(INDIRECT("'" &amp;$C221&amp; "'!" &amp;"f22"),0)</f>
        <v>0</v>
      </c>
      <c r="N221" s="79">
        <f t="shared" ca="1" si="29"/>
        <v>0</v>
      </c>
      <c r="O221" s="79">
        <f t="shared" ca="1" si="29"/>
        <v>0</v>
      </c>
      <c r="P221" s="79">
        <f t="shared" ca="1" si="29"/>
        <v>0</v>
      </c>
      <c r="Q221" s="79">
        <f t="shared" ca="1" si="29"/>
        <v>0</v>
      </c>
      <c r="R221" s="79">
        <f t="shared" ca="1" si="29"/>
        <v>0</v>
      </c>
      <c r="S221" s="79">
        <f t="shared" ca="1" si="29"/>
        <v>0</v>
      </c>
      <c r="T221" s="79">
        <f t="shared" ca="1" si="29"/>
        <v>0</v>
      </c>
      <c r="U221" s="79">
        <f t="shared" ca="1" si="29"/>
        <v>0</v>
      </c>
      <c r="V221" s="79">
        <f t="shared" ca="1" si="29"/>
        <v>0</v>
      </c>
      <c r="W221" s="79">
        <f t="shared" ca="1" si="29"/>
        <v>0</v>
      </c>
      <c r="X221" s="79">
        <f t="shared" ca="1" si="29"/>
        <v>0</v>
      </c>
      <c r="Y221" s="79">
        <f t="shared" ca="1" si="29"/>
        <v>0</v>
      </c>
      <c r="Z221" s="79">
        <f t="shared" ca="1" si="29"/>
        <v>0</v>
      </c>
      <c r="AA221" s="79">
        <f t="shared" ca="1" si="29"/>
        <v>0</v>
      </c>
      <c r="AB221" s="79">
        <f t="shared" ca="1" si="29"/>
        <v>0</v>
      </c>
      <c r="AC221" s="79">
        <f t="shared" ca="1" si="29"/>
        <v>0</v>
      </c>
      <c r="AD221" s="79">
        <f t="shared" ca="1" si="28"/>
        <v>0</v>
      </c>
      <c r="AE221" s="79">
        <f t="shared" ca="1" si="28"/>
        <v>0</v>
      </c>
      <c r="AF221" s="79">
        <f t="shared" ca="1" si="26"/>
        <v>0</v>
      </c>
      <c r="AG221" s="79">
        <f t="shared" ca="1" si="28"/>
        <v>0</v>
      </c>
      <c r="AH221" s="79">
        <f t="shared" ca="1" si="28"/>
        <v>0</v>
      </c>
      <c r="AI221" s="79">
        <f t="shared" ca="1" si="28"/>
        <v>0</v>
      </c>
      <c r="AJ221" s="79">
        <f t="shared" ca="1" si="28"/>
        <v>0</v>
      </c>
      <c r="AK221" s="79">
        <f t="shared" ca="1" si="28"/>
        <v>0</v>
      </c>
      <c r="AL221" s="79">
        <f t="shared" ca="1" si="28"/>
        <v>0</v>
      </c>
      <c r="AM221" s="79">
        <f t="shared" ca="1" si="24"/>
        <v>0</v>
      </c>
      <c r="AN221" s="17"/>
    </row>
    <row r="222" spans="2:40" ht="19.95" customHeight="1" x14ac:dyDescent="0.5">
      <c r="B222" s="14" t="str" cm="1">
        <f t="array" aca="1" ref="B222" ca="1">IF(C222=0,"",IFERROR(INDIRECT("'"&amp;$C222&amp;"'!"&amp;"D5"),"Некорректное название листа"))</f>
        <v/>
      </c>
      <c r="C222" s="6"/>
      <c r="D222" s="78" cm="1">
        <f t="array" aca="1" ref="D222" ca="1">IFERROR(INDIRECT("'"&amp;$C222&amp;"'!"&amp;"d18"),0)</f>
        <v>0</v>
      </c>
      <c r="E222" s="78" cm="1">
        <f t="array" aca="1" ref="E222" ca="1">IFERROR(INDIRECT("'" &amp;$C222&amp; "'!" &amp;"d19"),0)</f>
        <v>0</v>
      </c>
      <c r="F222" s="78" cm="1">
        <f t="array" aca="1" ref="F222" ca="1">IFERROR(INDIRECT("'" &amp;$C222&amp; "'!" &amp;"d20"),0)</f>
        <v>0</v>
      </c>
      <c r="G222" s="78" cm="1">
        <f t="array" aca="1" ref="G222" ca="1">IFERROR(INDIRECT("'" &amp;$C222&amp; "'!" &amp;"d21"),0)</f>
        <v>0</v>
      </c>
      <c r="H222" s="78" cm="1">
        <f t="array" aca="1" ref="H222" ca="1">IFERROR(INDIRECT("'" &amp;$C222&amp; "'!" &amp;"d22"),0)</f>
        <v>0</v>
      </c>
      <c r="I222" s="78" cm="1">
        <f t="array" aca="1" ref="I222" ca="1">IFERROR(INDIRECT("'" &amp;$C222&amp; "'!" &amp;"f18"),0)</f>
        <v>0</v>
      </c>
      <c r="J222" s="78" cm="1">
        <f t="array" aca="1" ref="J222" ca="1">IFERROR(INDIRECT("'" &amp;$C222&amp; "'!" &amp;"f19"),0)</f>
        <v>0</v>
      </c>
      <c r="K222" s="78" cm="1">
        <f t="array" aca="1" ref="K222" ca="1">IFERROR(INDIRECT("'" &amp;$C222&amp; "'!" &amp;"f20"),0)</f>
        <v>0</v>
      </c>
      <c r="L222" s="78" cm="1">
        <f t="array" aca="1" ref="L222" ca="1">IFERROR(INDIRECT("'" &amp;$C222&amp; "'!" &amp;"f21"),0)</f>
        <v>0</v>
      </c>
      <c r="M222" s="78" cm="1">
        <f t="array" aca="1" ref="M222" ca="1">IFERROR(INDIRECT("'" &amp;$C222&amp; "'!" &amp;"f22"),0)</f>
        <v>0</v>
      </c>
      <c r="N222" s="79">
        <f t="shared" ca="1" si="29"/>
        <v>0</v>
      </c>
      <c r="O222" s="79">
        <f t="shared" ca="1" si="29"/>
        <v>0</v>
      </c>
      <c r="P222" s="79">
        <f t="shared" ca="1" si="29"/>
        <v>0</v>
      </c>
      <c r="Q222" s="79">
        <f t="shared" ca="1" si="29"/>
        <v>0</v>
      </c>
      <c r="R222" s="79">
        <f t="shared" ca="1" si="29"/>
        <v>0</v>
      </c>
      <c r="S222" s="79">
        <f t="shared" ca="1" si="29"/>
        <v>0</v>
      </c>
      <c r="T222" s="79">
        <f t="shared" ca="1" si="29"/>
        <v>0</v>
      </c>
      <c r="U222" s="79">
        <f t="shared" ca="1" si="29"/>
        <v>0</v>
      </c>
      <c r="V222" s="79">
        <f t="shared" ca="1" si="29"/>
        <v>0</v>
      </c>
      <c r="W222" s="79">
        <f t="shared" ca="1" si="29"/>
        <v>0</v>
      </c>
      <c r="X222" s="79">
        <f t="shared" ca="1" si="29"/>
        <v>0</v>
      </c>
      <c r="Y222" s="79">
        <f t="shared" ca="1" si="29"/>
        <v>0</v>
      </c>
      <c r="Z222" s="79">
        <f t="shared" ca="1" si="29"/>
        <v>0</v>
      </c>
      <c r="AA222" s="79">
        <f t="shared" ca="1" si="29"/>
        <v>0</v>
      </c>
      <c r="AB222" s="79">
        <f t="shared" ca="1" si="29"/>
        <v>0</v>
      </c>
      <c r="AC222" s="79">
        <f t="shared" ca="1" si="29"/>
        <v>0</v>
      </c>
      <c r="AD222" s="79">
        <f t="shared" ca="1" si="28"/>
        <v>0</v>
      </c>
      <c r="AE222" s="79">
        <f t="shared" ca="1" si="28"/>
        <v>0</v>
      </c>
      <c r="AF222" s="79">
        <f t="shared" ca="1" si="26"/>
        <v>0</v>
      </c>
      <c r="AG222" s="79">
        <f t="shared" ca="1" si="28"/>
        <v>0</v>
      </c>
      <c r="AH222" s="79">
        <f t="shared" ca="1" si="28"/>
        <v>0</v>
      </c>
      <c r="AI222" s="79">
        <f t="shared" ca="1" si="28"/>
        <v>0</v>
      </c>
      <c r="AJ222" s="79">
        <f t="shared" ca="1" si="28"/>
        <v>0</v>
      </c>
      <c r="AK222" s="79">
        <f t="shared" ca="1" si="28"/>
        <v>0</v>
      </c>
      <c r="AL222" s="79">
        <f t="shared" ca="1" si="28"/>
        <v>0</v>
      </c>
      <c r="AM222" s="79">
        <f t="shared" ca="1" si="24"/>
        <v>0</v>
      </c>
      <c r="AN222" s="17"/>
    </row>
    <row r="223" spans="2:40" ht="19.95" customHeight="1" x14ac:dyDescent="0.5">
      <c r="B223" s="14" t="str" cm="1">
        <f t="array" aca="1" ref="B223" ca="1">IF(C223=0,"",IFERROR(INDIRECT("'"&amp;$C223&amp;"'!"&amp;"D5"),"Некорректное название листа"))</f>
        <v/>
      </c>
      <c r="C223" s="6"/>
      <c r="D223" s="78" cm="1">
        <f t="array" aca="1" ref="D223" ca="1">IFERROR(INDIRECT("'"&amp;$C223&amp;"'!"&amp;"d18"),0)</f>
        <v>0</v>
      </c>
      <c r="E223" s="78" cm="1">
        <f t="array" aca="1" ref="E223" ca="1">IFERROR(INDIRECT("'" &amp;$C223&amp; "'!" &amp;"d19"),0)</f>
        <v>0</v>
      </c>
      <c r="F223" s="78" cm="1">
        <f t="array" aca="1" ref="F223" ca="1">IFERROR(INDIRECT("'" &amp;$C223&amp; "'!" &amp;"d20"),0)</f>
        <v>0</v>
      </c>
      <c r="G223" s="78" cm="1">
        <f t="array" aca="1" ref="G223" ca="1">IFERROR(INDIRECT("'" &amp;$C223&amp; "'!" &amp;"d21"),0)</f>
        <v>0</v>
      </c>
      <c r="H223" s="78" cm="1">
        <f t="array" aca="1" ref="H223" ca="1">IFERROR(INDIRECT("'" &amp;$C223&amp; "'!" &amp;"d22"),0)</f>
        <v>0</v>
      </c>
      <c r="I223" s="78" cm="1">
        <f t="array" aca="1" ref="I223" ca="1">IFERROR(INDIRECT("'" &amp;$C223&amp; "'!" &amp;"f18"),0)</f>
        <v>0</v>
      </c>
      <c r="J223" s="78" cm="1">
        <f t="array" aca="1" ref="J223" ca="1">IFERROR(INDIRECT("'" &amp;$C223&amp; "'!" &amp;"f19"),0)</f>
        <v>0</v>
      </c>
      <c r="K223" s="78" cm="1">
        <f t="array" aca="1" ref="K223" ca="1">IFERROR(INDIRECT("'" &amp;$C223&amp; "'!" &amp;"f20"),0)</f>
        <v>0</v>
      </c>
      <c r="L223" s="78" cm="1">
        <f t="array" aca="1" ref="L223" ca="1">IFERROR(INDIRECT("'" &amp;$C223&amp; "'!" &amp;"f21"),0)</f>
        <v>0</v>
      </c>
      <c r="M223" s="78" cm="1">
        <f t="array" aca="1" ref="M223" ca="1">IFERROR(INDIRECT("'" &amp;$C223&amp; "'!" &amp;"f22"),0)</f>
        <v>0</v>
      </c>
      <c r="N223" s="79">
        <f t="shared" ca="1" si="29"/>
        <v>0</v>
      </c>
      <c r="O223" s="79">
        <f t="shared" ca="1" si="29"/>
        <v>0</v>
      </c>
      <c r="P223" s="79">
        <f t="shared" ca="1" si="29"/>
        <v>0</v>
      </c>
      <c r="Q223" s="79">
        <f t="shared" ca="1" si="29"/>
        <v>0</v>
      </c>
      <c r="R223" s="79">
        <f t="shared" ca="1" si="29"/>
        <v>0</v>
      </c>
      <c r="S223" s="79">
        <f t="shared" ca="1" si="29"/>
        <v>0</v>
      </c>
      <c r="T223" s="79">
        <f t="shared" ca="1" si="29"/>
        <v>0</v>
      </c>
      <c r="U223" s="79">
        <f t="shared" ca="1" si="29"/>
        <v>0</v>
      </c>
      <c r="V223" s="79">
        <f t="shared" ca="1" si="29"/>
        <v>0</v>
      </c>
      <c r="W223" s="79">
        <f t="shared" ca="1" si="29"/>
        <v>0</v>
      </c>
      <c r="X223" s="79">
        <f t="shared" ca="1" si="29"/>
        <v>0</v>
      </c>
      <c r="Y223" s="79">
        <f t="shared" ca="1" si="29"/>
        <v>0</v>
      </c>
      <c r="Z223" s="79">
        <f t="shared" ca="1" si="29"/>
        <v>0</v>
      </c>
      <c r="AA223" s="79">
        <f t="shared" ca="1" si="29"/>
        <v>0</v>
      </c>
      <c r="AB223" s="79">
        <f t="shared" ca="1" si="29"/>
        <v>0</v>
      </c>
      <c r="AC223" s="79">
        <f t="shared" ca="1" si="29"/>
        <v>0</v>
      </c>
      <c r="AD223" s="79">
        <f t="shared" ca="1" si="28"/>
        <v>0</v>
      </c>
      <c r="AE223" s="79">
        <f t="shared" ca="1" si="28"/>
        <v>0</v>
      </c>
      <c r="AF223" s="79">
        <f t="shared" ca="1" si="26"/>
        <v>0</v>
      </c>
      <c r="AG223" s="79">
        <f t="shared" ca="1" si="28"/>
        <v>0</v>
      </c>
      <c r="AH223" s="79">
        <f t="shared" ca="1" si="28"/>
        <v>0</v>
      </c>
      <c r="AI223" s="79">
        <f t="shared" ca="1" si="28"/>
        <v>0</v>
      </c>
      <c r="AJ223" s="79">
        <f t="shared" ca="1" si="28"/>
        <v>0</v>
      </c>
      <c r="AK223" s="79">
        <f t="shared" ca="1" si="28"/>
        <v>0</v>
      </c>
      <c r="AL223" s="79">
        <f t="shared" ca="1" si="28"/>
        <v>0</v>
      </c>
      <c r="AM223" s="79">
        <f t="shared" ca="1" si="24"/>
        <v>0</v>
      </c>
      <c r="AN223" s="17"/>
    </row>
    <row r="224" spans="2:40" ht="19.95" customHeight="1" x14ac:dyDescent="0.5">
      <c r="B224" s="14" t="str" cm="1">
        <f t="array" aca="1" ref="B224" ca="1">IF(C224=0,"",IFERROR(INDIRECT("'"&amp;$C224&amp;"'!"&amp;"D5"),"Некорректное название листа"))</f>
        <v/>
      </c>
      <c r="C224" s="6"/>
      <c r="D224" s="78" cm="1">
        <f t="array" aca="1" ref="D224" ca="1">IFERROR(INDIRECT("'"&amp;$C224&amp;"'!"&amp;"d18"),0)</f>
        <v>0</v>
      </c>
      <c r="E224" s="78" cm="1">
        <f t="array" aca="1" ref="E224" ca="1">IFERROR(INDIRECT("'" &amp;$C224&amp; "'!" &amp;"d19"),0)</f>
        <v>0</v>
      </c>
      <c r="F224" s="78" cm="1">
        <f t="array" aca="1" ref="F224" ca="1">IFERROR(INDIRECT("'" &amp;$C224&amp; "'!" &amp;"d20"),0)</f>
        <v>0</v>
      </c>
      <c r="G224" s="78" cm="1">
        <f t="array" aca="1" ref="G224" ca="1">IFERROR(INDIRECT("'" &amp;$C224&amp; "'!" &amp;"d21"),0)</f>
        <v>0</v>
      </c>
      <c r="H224" s="78" cm="1">
        <f t="array" aca="1" ref="H224" ca="1">IFERROR(INDIRECT("'" &amp;$C224&amp; "'!" &amp;"d22"),0)</f>
        <v>0</v>
      </c>
      <c r="I224" s="78" cm="1">
        <f t="array" aca="1" ref="I224" ca="1">IFERROR(INDIRECT("'" &amp;$C224&amp; "'!" &amp;"f18"),0)</f>
        <v>0</v>
      </c>
      <c r="J224" s="78" cm="1">
        <f t="array" aca="1" ref="J224" ca="1">IFERROR(INDIRECT("'" &amp;$C224&amp; "'!" &amp;"f19"),0)</f>
        <v>0</v>
      </c>
      <c r="K224" s="78" cm="1">
        <f t="array" aca="1" ref="K224" ca="1">IFERROR(INDIRECT("'" &amp;$C224&amp; "'!" &amp;"f20"),0)</f>
        <v>0</v>
      </c>
      <c r="L224" s="78" cm="1">
        <f t="array" aca="1" ref="L224" ca="1">IFERROR(INDIRECT("'" &amp;$C224&amp; "'!" &amp;"f21"),0)</f>
        <v>0</v>
      </c>
      <c r="M224" s="78" cm="1">
        <f t="array" aca="1" ref="M224" ca="1">IFERROR(INDIRECT("'" &amp;$C224&amp; "'!" &amp;"f22"),0)</f>
        <v>0</v>
      </c>
      <c r="N224" s="79">
        <f t="shared" ca="1" si="29"/>
        <v>0</v>
      </c>
      <c r="O224" s="79">
        <f t="shared" ca="1" si="29"/>
        <v>0</v>
      </c>
      <c r="P224" s="79">
        <f t="shared" ca="1" si="29"/>
        <v>0</v>
      </c>
      <c r="Q224" s="79">
        <f t="shared" ca="1" si="29"/>
        <v>0</v>
      </c>
      <c r="R224" s="79">
        <f t="shared" ca="1" si="29"/>
        <v>0</v>
      </c>
      <c r="S224" s="79">
        <f t="shared" ca="1" si="29"/>
        <v>0</v>
      </c>
      <c r="T224" s="79">
        <f t="shared" ca="1" si="29"/>
        <v>0</v>
      </c>
      <c r="U224" s="79">
        <f t="shared" ca="1" si="29"/>
        <v>0</v>
      </c>
      <c r="V224" s="79">
        <f t="shared" ca="1" si="29"/>
        <v>0</v>
      </c>
      <c r="W224" s="79">
        <f t="shared" ca="1" si="29"/>
        <v>0</v>
      </c>
      <c r="X224" s="79">
        <f t="shared" ca="1" si="29"/>
        <v>0</v>
      </c>
      <c r="Y224" s="79">
        <f t="shared" ca="1" si="29"/>
        <v>0</v>
      </c>
      <c r="Z224" s="79">
        <f t="shared" ca="1" si="29"/>
        <v>0</v>
      </c>
      <c r="AA224" s="79">
        <f t="shared" ca="1" si="29"/>
        <v>0</v>
      </c>
      <c r="AB224" s="79">
        <f t="shared" ca="1" si="29"/>
        <v>0</v>
      </c>
      <c r="AC224" s="79">
        <f t="shared" ca="1" si="29"/>
        <v>0</v>
      </c>
      <c r="AD224" s="79">
        <f t="shared" ca="1" si="28"/>
        <v>0</v>
      </c>
      <c r="AE224" s="79">
        <f t="shared" ca="1" si="28"/>
        <v>0</v>
      </c>
      <c r="AF224" s="79">
        <f t="shared" ca="1" si="26"/>
        <v>0</v>
      </c>
      <c r="AG224" s="79">
        <f t="shared" ca="1" si="28"/>
        <v>0</v>
      </c>
      <c r="AH224" s="79">
        <f t="shared" ca="1" si="28"/>
        <v>0</v>
      </c>
      <c r="AI224" s="79">
        <f t="shared" ca="1" si="28"/>
        <v>0</v>
      </c>
      <c r="AJ224" s="79">
        <f t="shared" ca="1" si="28"/>
        <v>0</v>
      </c>
      <c r="AK224" s="79">
        <f t="shared" ca="1" si="28"/>
        <v>0</v>
      </c>
      <c r="AL224" s="79">
        <f t="shared" ca="1" si="28"/>
        <v>0</v>
      </c>
      <c r="AM224" s="79">
        <f t="shared" ca="1" si="24"/>
        <v>0</v>
      </c>
      <c r="AN224" s="17"/>
    </row>
    <row r="225" spans="2:40" ht="19.95" customHeight="1" x14ac:dyDescent="0.5">
      <c r="B225" s="14" t="str" cm="1">
        <f t="array" aca="1" ref="B225" ca="1">IF(C225=0,"",IFERROR(INDIRECT("'"&amp;$C225&amp;"'!"&amp;"D5"),"Некорректное название листа"))</f>
        <v/>
      </c>
      <c r="C225" s="6"/>
      <c r="D225" s="78" cm="1">
        <f t="array" aca="1" ref="D225" ca="1">IFERROR(INDIRECT("'"&amp;$C225&amp;"'!"&amp;"d18"),0)</f>
        <v>0</v>
      </c>
      <c r="E225" s="78" cm="1">
        <f t="array" aca="1" ref="E225" ca="1">IFERROR(INDIRECT("'" &amp;$C225&amp; "'!" &amp;"d19"),0)</f>
        <v>0</v>
      </c>
      <c r="F225" s="78" cm="1">
        <f t="array" aca="1" ref="F225" ca="1">IFERROR(INDIRECT("'" &amp;$C225&amp; "'!" &amp;"d20"),0)</f>
        <v>0</v>
      </c>
      <c r="G225" s="78" cm="1">
        <f t="array" aca="1" ref="G225" ca="1">IFERROR(INDIRECT("'" &amp;$C225&amp; "'!" &amp;"d21"),0)</f>
        <v>0</v>
      </c>
      <c r="H225" s="78" cm="1">
        <f t="array" aca="1" ref="H225" ca="1">IFERROR(INDIRECT("'" &amp;$C225&amp; "'!" &amp;"d22"),0)</f>
        <v>0</v>
      </c>
      <c r="I225" s="78" cm="1">
        <f t="array" aca="1" ref="I225" ca="1">IFERROR(INDIRECT("'" &amp;$C225&amp; "'!" &amp;"f18"),0)</f>
        <v>0</v>
      </c>
      <c r="J225" s="78" cm="1">
        <f t="array" aca="1" ref="J225" ca="1">IFERROR(INDIRECT("'" &amp;$C225&amp; "'!" &amp;"f19"),0)</f>
        <v>0</v>
      </c>
      <c r="K225" s="78" cm="1">
        <f t="array" aca="1" ref="K225" ca="1">IFERROR(INDIRECT("'" &amp;$C225&amp; "'!" &amp;"f20"),0)</f>
        <v>0</v>
      </c>
      <c r="L225" s="78" cm="1">
        <f t="array" aca="1" ref="L225" ca="1">IFERROR(INDIRECT("'" &amp;$C225&amp; "'!" &amp;"f21"),0)</f>
        <v>0</v>
      </c>
      <c r="M225" s="78" cm="1">
        <f t="array" aca="1" ref="M225" ca="1">IFERROR(INDIRECT("'" &amp;$C225&amp; "'!" &amp;"f22"),0)</f>
        <v>0</v>
      </c>
      <c r="N225" s="79">
        <f t="shared" ca="1" si="29"/>
        <v>0</v>
      </c>
      <c r="O225" s="79">
        <f t="shared" ca="1" si="29"/>
        <v>0</v>
      </c>
      <c r="P225" s="79">
        <f t="shared" ca="1" si="29"/>
        <v>0</v>
      </c>
      <c r="Q225" s="79">
        <f t="shared" ca="1" si="29"/>
        <v>0</v>
      </c>
      <c r="R225" s="79">
        <f t="shared" ca="1" si="29"/>
        <v>0</v>
      </c>
      <c r="S225" s="79">
        <f t="shared" ca="1" si="29"/>
        <v>0</v>
      </c>
      <c r="T225" s="79">
        <f t="shared" ca="1" si="29"/>
        <v>0</v>
      </c>
      <c r="U225" s="79">
        <f t="shared" ca="1" si="29"/>
        <v>0</v>
      </c>
      <c r="V225" s="79">
        <f t="shared" ca="1" si="29"/>
        <v>0</v>
      </c>
      <c r="W225" s="79">
        <f t="shared" ca="1" si="29"/>
        <v>0</v>
      </c>
      <c r="X225" s="79">
        <f t="shared" ca="1" si="29"/>
        <v>0</v>
      </c>
      <c r="Y225" s="79">
        <f t="shared" ca="1" si="29"/>
        <v>0</v>
      </c>
      <c r="Z225" s="79">
        <f t="shared" ca="1" si="29"/>
        <v>0</v>
      </c>
      <c r="AA225" s="79">
        <f t="shared" ca="1" si="29"/>
        <v>0</v>
      </c>
      <c r="AB225" s="79">
        <f t="shared" ca="1" si="29"/>
        <v>0</v>
      </c>
      <c r="AC225" s="79">
        <f t="shared" ca="1" si="29"/>
        <v>0</v>
      </c>
      <c r="AD225" s="79">
        <f t="shared" ca="1" si="28"/>
        <v>0</v>
      </c>
      <c r="AE225" s="79">
        <f t="shared" ca="1" si="28"/>
        <v>0</v>
      </c>
      <c r="AF225" s="79">
        <f t="shared" ca="1" si="26"/>
        <v>0</v>
      </c>
      <c r="AG225" s="79">
        <f t="shared" ca="1" si="28"/>
        <v>0</v>
      </c>
      <c r="AH225" s="79">
        <f t="shared" ca="1" si="28"/>
        <v>0</v>
      </c>
      <c r="AI225" s="79">
        <f t="shared" ca="1" si="28"/>
        <v>0</v>
      </c>
      <c r="AJ225" s="79">
        <f t="shared" ca="1" si="28"/>
        <v>0</v>
      </c>
      <c r="AK225" s="79">
        <f t="shared" ca="1" si="28"/>
        <v>0</v>
      </c>
      <c r="AL225" s="79">
        <f t="shared" ca="1" si="28"/>
        <v>0</v>
      </c>
      <c r="AM225" s="79">
        <f t="shared" ca="1" si="24"/>
        <v>0</v>
      </c>
      <c r="AN225" s="17"/>
    </row>
    <row r="226" spans="2:40" ht="19.95" customHeight="1" x14ac:dyDescent="0.5">
      <c r="B226" s="14" t="str" cm="1">
        <f t="array" aca="1" ref="B226" ca="1">IF(C226=0,"",IFERROR(INDIRECT("'"&amp;$C226&amp;"'!"&amp;"D5"),"Некорректное название листа"))</f>
        <v/>
      </c>
      <c r="C226" s="6"/>
      <c r="D226" s="78" cm="1">
        <f t="array" aca="1" ref="D226" ca="1">IFERROR(INDIRECT("'"&amp;$C226&amp;"'!"&amp;"d18"),0)</f>
        <v>0</v>
      </c>
      <c r="E226" s="78" cm="1">
        <f t="array" aca="1" ref="E226" ca="1">IFERROR(INDIRECT("'" &amp;$C226&amp; "'!" &amp;"d19"),0)</f>
        <v>0</v>
      </c>
      <c r="F226" s="78" cm="1">
        <f t="array" aca="1" ref="F226" ca="1">IFERROR(INDIRECT("'" &amp;$C226&amp; "'!" &amp;"d20"),0)</f>
        <v>0</v>
      </c>
      <c r="G226" s="78" cm="1">
        <f t="array" aca="1" ref="G226" ca="1">IFERROR(INDIRECT("'" &amp;$C226&amp; "'!" &amp;"d21"),0)</f>
        <v>0</v>
      </c>
      <c r="H226" s="78" cm="1">
        <f t="array" aca="1" ref="H226" ca="1">IFERROR(INDIRECT("'" &amp;$C226&amp; "'!" &amp;"d22"),0)</f>
        <v>0</v>
      </c>
      <c r="I226" s="78" cm="1">
        <f t="array" aca="1" ref="I226" ca="1">IFERROR(INDIRECT("'" &amp;$C226&amp; "'!" &amp;"f18"),0)</f>
        <v>0</v>
      </c>
      <c r="J226" s="78" cm="1">
        <f t="array" aca="1" ref="J226" ca="1">IFERROR(INDIRECT("'" &amp;$C226&amp; "'!" &amp;"f19"),0)</f>
        <v>0</v>
      </c>
      <c r="K226" s="78" cm="1">
        <f t="array" aca="1" ref="K226" ca="1">IFERROR(INDIRECT("'" &amp;$C226&amp; "'!" &amp;"f20"),0)</f>
        <v>0</v>
      </c>
      <c r="L226" s="78" cm="1">
        <f t="array" aca="1" ref="L226" ca="1">IFERROR(INDIRECT("'" &amp;$C226&amp; "'!" &amp;"f21"),0)</f>
        <v>0</v>
      </c>
      <c r="M226" s="78" cm="1">
        <f t="array" aca="1" ref="M226" ca="1">IFERROR(INDIRECT("'" &amp;$C226&amp; "'!" &amp;"f22"),0)</f>
        <v>0</v>
      </c>
      <c r="N226" s="79">
        <f t="shared" ca="1" si="29"/>
        <v>0</v>
      </c>
      <c r="O226" s="79">
        <f t="shared" ca="1" si="29"/>
        <v>0</v>
      </c>
      <c r="P226" s="79">
        <f t="shared" ca="1" si="29"/>
        <v>0</v>
      </c>
      <c r="Q226" s="79">
        <f t="shared" ca="1" si="29"/>
        <v>0</v>
      </c>
      <c r="R226" s="79">
        <f t="shared" ca="1" si="29"/>
        <v>0</v>
      </c>
      <c r="S226" s="79">
        <f t="shared" ca="1" si="29"/>
        <v>0</v>
      </c>
      <c r="T226" s="79">
        <f t="shared" ca="1" si="29"/>
        <v>0</v>
      </c>
      <c r="U226" s="79">
        <f t="shared" ca="1" si="29"/>
        <v>0</v>
      </c>
      <c r="V226" s="79">
        <f t="shared" ca="1" si="29"/>
        <v>0</v>
      </c>
      <c r="W226" s="79">
        <f t="shared" ca="1" si="29"/>
        <v>0</v>
      </c>
      <c r="X226" s="79">
        <f t="shared" ca="1" si="29"/>
        <v>0</v>
      </c>
      <c r="Y226" s="79">
        <f t="shared" ca="1" si="29"/>
        <v>0</v>
      </c>
      <c r="Z226" s="79">
        <f t="shared" ca="1" si="29"/>
        <v>0</v>
      </c>
      <c r="AA226" s="79">
        <f t="shared" ca="1" si="29"/>
        <v>0</v>
      </c>
      <c r="AB226" s="79">
        <f t="shared" ca="1" si="29"/>
        <v>0</v>
      </c>
      <c r="AC226" s="79">
        <f t="shared" ca="1" si="29"/>
        <v>0</v>
      </c>
      <c r="AD226" s="79">
        <f t="shared" ca="1" si="28"/>
        <v>0</v>
      </c>
      <c r="AE226" s="79">
        <f t="shared" ca="1" si="28"/>
        <v>0</v>
      </c>
      <c r="AF226" s="79">
        <f t="shared" ca="1" si="26"/>
        <v>0</v>
      </c>
      <c r="AG226" s="79">
        <f t="shared" ca="1" si="28"/>
        <v>0</v>
      </c>
      <c r="AH226" s="79">
        <f t="shared" ca="1" si="28"/>
        <v>0</v>
      </c>
      <c r="AI226" s="79">
        <f t="shared" ca="1" si="28"/>
        <v>0</v>
      </c>
      <c r="AJ226" s="79">
        <f t="shared" ca="1" si="28"/>
        <v>0</v>
      </c>
      <c r="AK226" s="79">
        <f t="shared" ca="1" si="28"/>
        <v>0</v>
      </c>
      <c r="AL226" s="79">
        <f t="shared" ca="1" si="28"/>
        <v>0</v>
      </c>
      <c r="AM226" s="79">
        <f t="shared" ca="1" si="24"/>
        <v>0</v>
      </c>
      <c r="AN226" s="17"/>
    </row>
    <row r="227" spans="2:40" ht="19.95" customHeight="1" x14ac:dyDescent="0.5">
      <c r="B227" s="14" t="str" cm="1">
        <f t="array" aca="1" ref="B227" ca="1">IF(C227=0,"",IFERROR(INDIRECT("'"&amp;$C227&amp;"'!"&amp;"D5"),"Некорректное название листа"))</f>
        <v/>
      </c>
      <c r="C227" s="6"/>
      <c r="D227" s="78" cm="1">
        <f t="array" aca="1" ref="D227" ca="1">IFERROR(INDIRECT("'"&amp;$C227&amp;"'!"&amp;"d18"),0)</f>
        <v>0</v>
      </c>
      <c r="E227" s="78" cm="1">
        <f t="array" aca="1" ref="E227" ca="1">IFERROR(INDIRECT("'" &amp;$C227&amp; "'!" &amp;"d19"),0)</f>
        <v>0</v>
      </c>
      <c r="F227" s="78" cm="1">
        <f t="array" aca="1" ref="F227" ca="1">IFERROR(INDIRECT("'" &amp;$C227&amp; "'!" &amp;"d20"),0)</f>
        <v>0</v>
      </c>
      <c r="G227" s="78" cm="1">
        <f t="array" aca="1" ref="G227" ca="1">IFERROR(INDIRECT("'" &amp;$C227&amp; "'!" &amp;"d21"),0)</f>
        <v>0</v>
      </c>
      <c r="H227" s="78" cm="1">
        <f t="array" aca="1" ref="H227" ca="1">IFERROR(INDIRECT("'" &amp;$C227&amp; "'!" &amp;"d22"),0)</f>
        <v>0</v>
      </c>
      <c r="I227" s="78" cm="1">
        <f t="array" aca="1" ref="I227" ca="1">IFERROR(INDIRECT("'" &amp;$C227&amp; "'!" &amp;"f18"),0)</f>
        <v>0</v>
      </c>
      <c r="J227" s="78" cm="1">
        <f t="array" aca="1" ref="J227" ca="1">IFERROR(INDIRECT("'" &amp;$C227&amp; "'!" &amp;"f19"),0)</f>
        <v>0</v>
      </c>
      <c r="K227" s="78" cm="1">
        <f t="array" aca="1" ref="K227" ca="1">IFERROR(INDIRECT("'" &amp;$C227&amp; "'!" &amp;"f20"),0)</f>
        <v>0</v>
      </c>
      <c r="L227" s="78" cm="1">
        <f t="array" aca="1" ref="L227" ca="1">IFERROR(INDIRECT("'" &amp;$C227&amp; "'!" &amp;"f21"),0)</f>
        <v>0</v>
      </c>
      <c r="M227" s="78" cm="1">
        <f t="array" aca="1" ref="M227" ca="1">IFERROR(INDIRECT("'" &amp;$C227&amp; "'!" &amp;"f22"),0)</f>
        <v>0</v>
      </c>
      <c r="N227" s="79">
        <f t="shared" ca="1" si="29"/>
        <v>0</v>
      </c>
      <c r="O227" s="79">
        <f t="shared" ca="1" si="29"/>
        <v>0</v>
      </c>
      <c r="P227" s="79">
        <f t="shared" ca="1" si="29"/>
        <v>0</v>
      </c>
      <c r="Q227" s="79">
        <f t="shared" ca="1" si="29"/>
        <v>0</v>
      </c>
      <c r="R227" s="79">
        <f t="shared" ca="1" si="29"/>
        <v>0</v>
      </c>
      <c r="S227" s="79">
        <f t="shared" ca="1" si="29"/>
        <v>0</v>
      </c>
      <c r="T227" s="79">
        <f t="shared" ca="1" si="29"/>
        <v>0</v>
      </c>
      <c r="U227" s="79">
        <f t="shared" ca="1" si="29"/>
        <v>0</v>
      </c>
      <c r="V227" s="79">
        <f t="shared" ca="1" si="29"/>
        <v>0</v>
      </c>
      <c r="W227" s="79">
        <f t="shared" ca="1" si="29"/>
        <v>0</v>
      </c>
      <c r="X227" s="79">
        <f t="shared" ca="1" si="29"/>
        <v>0</v>
      </c>
      <c r="Y227" s="79">
        <f t="shared" ca="1" si="29"/>
        <v>0</v>
      </c>
      <c r="Z227" s="79">
        <f t="shared" ca="1" si="29"/>
        <v>0</v>
      </c>
      <c r="AA227" s="79">
        <f t="shared" ca="1" si="29"/>
        <v>0</v>
      </c>
      <c r="AB227" s="79">
        <f t="shared" ca="1" si="29"/>
        <v>0</v>
      </c>
      <c r="AC227" s="79">
        <f t="shared" ca="1" si="29"/>
        <v>0</v>
      </c>
      <c r="AD227" s="79">
        <f t="shared" ca="1" si="28"/>
        <v>0</v>
      </c>
      <c r="AE227" s="79">
        <f t="shared" ca="1" si="28"/>
        <v>0</v>
      </c>
      <c r="AF227" s="79">
        <f t="shared" ca="1" si="26"/>
        <v>0</v>
      </c>
      <c r="AG227" s="79">
        <f t="shared" ca="1" si="28"/>
        <v>0</v>
      </c>
      <c r="AH227" s="79">
        <f t="shared" ca="1" si="28"/>
        <v>0</v>
      </c>
      <c r="AI227" s="79">
        <f t="shared" ca="1" si="28"/>
        <v>0</v>
      </c>
      <c r="AJ227" s="79">
        <f t="shared" ca="1" si="28"/>
        <v>0</v>
      </c>
      <c r="AK227" s="79">
        <f t="shared" ca="1" si="28"/>
        <v>0</v>
      </c>
      <c r="AL227" s="79">
        <f t="shared" ca="1" si="28"/>
        <v>0</v>
      </c>
      <c r="AM227" s="79">
        <f t="shared" ca="1" si="24"/>
        <v>0</v>
      </c>
      <c r="AN227" s="17"/>
    </row>
    <row r="228" spans="2:40" ht="19.95" customHeight="1" x14ac:dyDescent="0.5">
      <c r="B228" s="14" t="str" cm="1">
        <f t="array" aca="1" ref="B228" ca="1">IF(C228=0,"",IFERROR(INDIRECT("'"&amp;$C228&amp;"'!"&amp;"D5"),"Некорректное название листа"))</f>
        <v/>
      </c>
      <c r="C228" s="6"/>
      <c r="D228" s="78" cm="1">
        <f t="array" aca="1" ref="D228" ca="1">IFERROR(INDIRECT("'"&amp;$C228&amp;"'!"&amp;"d18"),0)</f>
        <v>0</v>
      </c>
      <c r="E228" s="78" cm="1">
        <f t="array" aca="1" ref="E228" ca="1">IFERROR(INDIRECT("'" &amp;$C228&amp; "'!" &amp;"d19"),0)</f>
        <v>0</v>
      </c>
      <c r="F228" s="78" cm="1">
        <f t="array" aca="1" ref="F228" ca="1">IFERROR(INDIRECT("'" &amp;$C228&amp; "'!" &amp;"d20"),0)</f>
        <v>0</v>
      </c>
      <c r="G228" s="78" cm="1">
        <f t="array" aca="1" ref="G228" ca="1">IFERROR(INDIRECT("'" &amp;$C228&amp; "'!" &amp;"d21"),0)</f>
        <v>0</v>
      </c>
      <c r="H228" s="78" cm="1">
        <f t="array" aca="1" ref="H228" ca="1">IFERROR(INDIRECT("'" &amp;$C228&amp; "'!" &amp;"d22"),0)</f>
        <v>0</v>
      </c>
      <c r="I228" s="78" cm="1">
        <f t="array" aca="1" ref="I228" ca="1">IFERROR(INDIRECT("'" &amp;$C228&amp; "'!" &amp;"f18"),0)</f>
        <v>0</v>
      </c>
      <c r="J228" s="78" cm="1">
        <f t="array" aca="1" ref="J228" ca="1">IFERROR(INDIRECT("'" &amp;$C228&amp; "'!" &amp;"f19"),0)</f>
        <v>0</v>
      </c>
      <c r="K228" s="78" cm="1">
        <f t="array" aca="1" ref="K228" ca="1">IFERROR(INDIRECT("'" &amp;$C228&amp; "'!" &amp;"f20"),0)</f>
        <v>0</v>
      </c>
      <c r="L228" s="78" cm="1">
        <f t="array" aca="1" ref="L228" ca="1">IFERROR(INDIRECT("'" &amp;$C228&amp; "'!" &amp;"f21"),0)</f>
        <v>0</v>
      </c>
      <c r="M228" s="78" cm="1">
        <f t="array" aca="1" ref="M228" ca="1">IFERROR(INDIRECT("'" &amp;$C228&amp; "'!" &amp;"f22"),0)</f>
        <v>0</v>
      </c>
      <c r="N228" s="79">
        <f t="shared" ca="1" si="29"/>
        <v>0</v>
      </c>
      <c r="O228" s="79">
        <f t="shared" ca="1" si="29"/>
        <v>0</v>
      </c>
      <c r="P228" s="79">
        <f t="shared" ca="1" si="29"/>
        <v>0</v>
      </c>
      <c r="Q228" s="79">
        <f t="shared" ca="1" si="29"/>
        <v>0</v>
      </c>
      <c r="R228" s="79">
        <f t="shared" ca="1" si="29"/>
        <v>0</v>
      </c>
      <c r="S228" s="79">
        <f t="shared" ca="1" si="29"/>
        <v>0</v>
      </c>
      <c r="T228" s="79">
        <f t="shared" ca="1" si="29"/>
        <v>0</v>
      </c>
      <c r="U228" s="79">
        <f t="shared" ca="1" si="29"/>
        <v>0</v>
      </c>
      <c r="V228" s="79">
        <f t="shared" ca="1" si="29"/>
        <v>0</v>
      </c>
      <c r="W228" s="79">
        <f t="shared" ca="1" si="29"/>
        <v>0</v>
      </c>
      <c r="X228" s="79">
        <f t="shared" ca="1" si="29"/>
        <v>0</v>
      </c>
      <c r="Y228" s="79">
        <f t="shared" ca="1" si="29"/>
        <v>0</v>
      </c>
      <c r="Z228" s="79">
        <f t="shared" ca="1" si="29"/>
        <v>0</v>
      </c>
      <c r="AA228" s="79">
        <f t="shared" ca="1" si="29"/>
        <v>0</v>
      </c>
      <c r="AB228" s="79">
        <f t="shared" ca="1" si="29"/>
        <v>0</v>
      </c>
      <c r="AC228" s="79">
        <f t="shared" ca="1" si="29"/>
        <v>0</v>
      </c>
      <c r="AD228" s="79">
        <f t="shared" ca="1" si="28"/>
        <v>0</v>
      </c>
      <c r="AE228" s="79">
        <f t="shared" ca="1" si="28"/>
        <v>0</v>
      </c>
      <c r="AF228" s="79">
        <f t="shared" ca="1" si="26"/>
        <v>0</v>
      </c>
      <c r="AG228" s="79">
        <f t="shared" ca="1" si="28"/>
        <v>0</v>
      </c>
      <c r="AH228" s="79">
        <f t="shared" ca="1" si="28"/>
        <v>0</v>
      </c>
      <c r="AI228" s="79">
        <f t="shared" ca="1" si="28"/>
        <v>0</v>
      </c>
      <c r="AJ228" s="79">
        <f t="shared" ca="1" si="28"/>
        <v>0</v>
      </c>
      <c r="AK228" s="79">
        <f t="shared" ca="1" si="28"/>
        <v>0</v>
      </c>
      <c r="AL228" s="79">
        <f t="shared" ca="1" si="28"/>
        <v>0</v>
      </c>
      <c r="AM228" s="79">
        <f t="shared" ca="1" si="24"/>
        <v>0</v>
      </c>
      <c r="AN228" s="17"/>
    </row>
    <row r="229" spans="2:40" ht="19.95" customHeight="1" x14ac:dyDescent="0.5">
      <c r="B229" s="14" t="str" cm="1">
        <f t="array" aca="1" ref="B229" ca="1">IF(C229=0,"",IFERROR(INDIRECT("'"&amp;$C229&amp;"'!"&amp;"D5"),"Некорректное название листа"))</f>
        <v/>
      </c>
      <c r="C229" s="6"/>
      <c r="D229" s="78" cm="1">
        <f t="array" aca="1" ref="D229" ca="1">IFERROR(INDIRECT("'"&amp;$C229&amp;"'!"&amp;"d18"),0)</f>
        <v>0</v>
      </c>
      <c r="E229" s="78" cm="1">
        <f t="array" aca="1" ref="E229" ca="1">IFERROR(INDIRECT("'" &amp;$C229&amp; "'!" &amp;"d19"),0)</f>
        <v>0</v>
      </c>
      <c r="F229" s="78" cm="1">
        <f t="array" aca="1" ref="F229" ca="1">IFERROR(INDIRECT("'" &amp;$C229&amp; "'!" &amp;"d20"),0)</f>
        <v>0</v>
      </c>
      <c r="G229" s="78" cm="1">
        <f t="array" aca="1" ref="G229" ca="1">IFERROR(INDIRECT("'" &amp;$C229&amp; "'!" &amp;"d21"),0)</f>
        <v>0</v>
      </c>
      <c r="H229" s="78" cm="1">
        <f t="array" aca="1" ref="H229" ca="1">IFERROR(INDIRECT("'" &amp;$C229&amp; "'!" &amp;"d22"),0)</f>
        <v>0</v>
      </c>
      <c r="I229" s="78" cm="1">
        <f t="array" aca="1" ref="I229" ca="1">IFERROR(INDIRECT("'" &amp;$C229&amp; "'!" &amp;"f18"),0)</f>
        <v>0</v>
      </c>
      <c r="J229" s="78" cm="1">
        <f t="array" aca="1" ref="J229" ca="1">IFERROR(INDIRECT("'" &amp;$C229&amp; "'!" &amp;"f19"),0)</f>
        <v>0</v>
      </c>
      <c r="K229" s="78" cm="1">
        <f t="array" aca="1" ref="K229" ca="1">IFERROR(INDIRECT("'" &amp;$C229&amp; "'!" &amp;"f20"),0)</f>
        <v>0</v>
      </c>
      <c r="L229" s="78" cm="1">
        <f t="array" aca="1" ref="L229" ca="1">IFERROR(INDIRECT("'" &amp;$C229&amp; "'!" &amp;"f21"),0)</f>
        <v>0</v>
      </c>
      <c r="M229" s="78" cm="1">
        <f t="array" aca="1" ref="M229" ca="1">IFERROR(INDIRECT("'" &amp;$C229&amp; "'!" &amp;"f22"),0)</f>
        <v>0</v>
      </c>
      <c r="N229" s="79">
        <f t="shared" ca="1" si="29"/>
        <v>0</v>
      </c>
      <c r="O229" s="79">
        <f t="shared" ca="1" si="29"/>
        <v>0</v>
      </c>
      <c r="P229" s="79">
        <f t="shared" ca="1" si="29"/>
        <v>0</v>
      </c>
      <c r="Q229" s="79">
        <f t="shared" ca="1" si="29"/>
        <v>0</v>
      </c>
      <c r="R229" s="79">
        <f t="shared" ca="1" si="29"/>
        <v>0</v>
      </c>
      <c r="S229" s="79">
        <f t="shared" ca="1" si="29"/>
        <v>0</v>
      </c>
      <c r="T229" s="79">
        <f t="shared" ca="1" si="29"/>
        <v>0</v>
      </c>
      <c r="U229" s="79">
        <f t="shared" ca="1" si="29"/>
        <v>0</v>
      </c>
      <c r="V229" s="79">
        <f t="shared" ca="1" si="29"/>
        <v>0</v>
      </c>
      <c r="W229" s="79">
        <f t="shared" ca="1" si="29"/>
        <v>0</v>
      </c>
      <c r="X229" s="79">
        <f t="shared" ca="1" si="29"/>
        <v>0</v>
      </c>
      <c r="Y229" s="79">
        <f t="shared" ca="1" si="29"/>
        <v>0</v>
      </c>
      <c r="Z229" s="79">
        <f t="shared" ca="1" si="29"/>
        <v>0</v>
      </c>
      <c r="AA229" s="79">
        <f t="shared" ca="1" si="29"/>
        <v>0</v>
      </c>
      <c r="AB229" s="79">
        <f t="shared" ca="1" si="29"/>
        <v>0</v>
      </c>
      <c r="AC229" s="79">
        <f t="shared" ca="1" si="29"/>
        <v>0</v>
      </c>
      <c r="AD229" s="79">
        <f t="shared" ca="1" si="28"/>
        <v>0</v>
      </c>
      <c r="AE229" s="79">
        <f t="shared" ca="1" si="28"/>
        <v>0</v>
      </c>
      <c r="AF229" s="79">
        <f t="shared" ca="1" si="26"/>
        <v>0</v>
      </c>
      <c r="AG229" s="79">
        <f t="shared" ca="1" si="28"/>
        <v>0</v>
      </c>
      <c r="AH229" s="79">
        <f t="shared" ca="1" si="28"/>
        <v>0</v>
      </c>
      <c r="AI229" s="79">
        <f t="shared" ca="1" si="28"/>
        <v>0</v>
      </c>
      <c r="AJ229" s="79">
        <f t="shared" ca="1" si="28"/>
        <v>0</v>
      </c>
      <c r="AK229" s="79">
        <f t="shared" ca="1" si="28"/>
        <v>0</v>
      </c>
      <c r="AL229" s="79">
        <f t="shared" ca="1" si="28"/>
        <v>0</v>
      </c>
      <c r="AM229" s="79">
        <f t="shared" ca="1" si="24"/>
        <v>0</v>
      </c>
      <c r="AN229" s="17"/>
    </row>
    <row r="230" spans="2:40" ht="19.95" customHeight="1" x14ac:dyDescent="0.5">
      <c r="B230" s="14" t="str" cm="1">
        <f t="array" aca="1" ref="B230" ca="1">IF(C230=0,"",IFERROR(INDIRECT("'"&amp;$C230&amp;"'!"&amp;"D5"),"Некорректное название листа"))</f>
        <v/>
      </c>
      <c r="C230" s="6"/>
      <c r="D230" s="78" cm="1">
        <f t="array" aca="1" ref="D230" ca="1">IFERROR(INDIRECT("'"&amp;$C230&amp;"'!"&amp;"d18"),0)</f>
        <v>0</v>
      </c>
      <c r="E230" s="78" cm="1">
        <f t="array" aca="1" ref="E230" ca="1">IFERROR(INDIRECT("'" &amp;$C230&amp; "'!" &amp;"d19"),0)</f>
        <v>0</v>
      </c>
      <c r="F230" s="78" cm="1">
        <f t="array" aca="1" ref="F230" ca="1">IFERROR(INDIRECT("'" &amp;$C230&amp; "'!" &amp;"d20"),0)</f>
        <v>0</v>
      </c>
      <c r="G230" s="78" cm="1">
        <f t="array" aca="1" ref="G230" ca="1">IFERROR(INDIRECT("'" &amp;$C230&amp; "'!" &amp;"d21"),0)</f>
        <v>0</v>
      </c>
      <c r="H230" s="78" cm="1">
        <f t="array" aca="1" ref="H230" ca="1">IFERROR(INDIRECT("'" &amp;$C230&amp; "'!" &amp;"d22"),0)</f>
        <v>0</v>
      </c>
      <c r="I230" s="78" cm="1">
        <f t="array" aca="1" ref="I230" ca="1">IFERROR(INDIRECT("'" &amp;$C230&amp; "'!" &amp;"f18"),0)</f>
        <v>0</v>
      </c>
      <c r="J230" s="78" cm="1">
        <f t="array" aca="1" ref="J230" ca="1">IFERROR(INDIRECT("'" &amp;$C230&amp; "'!" &amp;"f19"),0)</f>
        <v>0</v>
      </c>
      <c r="K230" s="78" cm="1">
        <f t="array" aca="1" ref="K230" ca="1">IFERROR(INDIRECT("'" &amp;$C230&amp; "'!" &amp;"f20"),0)</f>
        <v>0</v>
      </c>
      <c r="L230" s="78" cm="1">
        <f t="array" aca="1" ref="L230" ca="1">IFERROR(INDIRECT("'" &amp;$C230&amp; "'!" &amp;"f21"),0)</f>
        <v>0</v>
      </c>
      <c r="M230" s="78" cm="1">
        <f t="array" aca="1" ref="M230" ca="1">IFERROR(INDIRECT("'" &amp;$C230&amp; "'!" &amp;"f22"),0)</f>
        <v>0</v>
      </c>
      <c r="N230" s="79">
        <f t="shared" ca="1" si="29"/>
        <v>0</v>
      </c>
      <c r="O230" s="79">
        <f t="shared" ca="1" si="29"/>
        <v>0</v>
      </c>
      <c r="P230" s="79">
        <f t="shared" ca="1" si="29"/>
        <v>0</v>
      </c>
      <c r="Q230" s="79">
        <f t="shared" ca="1" si="29"/>
        <v>0</v>
      </c>
      <c r="R230" s="79">
        <f t="shared" ca="1" si="29"/>
        <v>0</v>
      </c>
      <c r="S230" s="79">
        <f t="shared" ca="1" si="29"/>
        <v>0</v>
      </c>
      <c r="T230" s="79">
        <f t="shared" ca="1" si="29"/>
        <v>0</v>
      </c>
      <c r="U230" s="79">
        <f t="shared" ca="1" si="29"/>
        <v>0</v>
      </c>
      <c r="V230" s="79">
        <f t="shared" ca="1" si="29"/>
        <v>0</v>
      </c>
      <c r="W230" s="79">
        <f t="shared" ca="1" si="29"/>
        <v>0</v>
      </c>
      <c r="X230" s="79">
        <f t="shared" ca="1" si="29"/>
        <v>0</v>
      </c>
      <c r="Y230" s="79">
        <f t="shared" ca="1" si="29"/>
        <v>0</v>
      </c>
      <c r="Z230" s="79">
        <f t="shared" ca="1" si="29"/>
        <v>0</v>
      </c>
      <c r="AA230" s="79">
        <f t="shared" ca="1" si="29"/>
        <v>0</v>
      </c>
      <c r="AB230" s="79">
        <f t="shared" ca="1" si="29"/>
        <v>0</v>
      </c>
      <c r="AC230" s="79">
        <f t="shared" ca="1" si="29"/>
        <v>0</v>
      </c>
      <c r="AD230" s="79">
        <f t="shared" ca="1" si="28"/>
        <v>0</v>
      </c>
      <c r="AE230" s="79">
        <f t="shared" ca="1" si="28"/>
        <v>0</v>
      </c>
      <c r="AF230" s="79">
        <f t="shared" ca="1" si="26"/>
        <v>0</v>
      </c>
      <c r="AG230" s="79">
        <f t="shared" ca="1" si="28"/>
        <v>0</v>
      </c>
      <c r="AH230" s="79">
        <f t="shared" ca="1" si="28"/>
        <v>0</v>
      </c>
      <c r="AI230" s="79">
        <f t="shared" ca="1" si="28"/>
        <v>0</v>
      </c>
      <c r="AJ230" s="79">
        <f t="shared" ca="1" si="28"/>
        <v>0</v>
      </c>
      <c r="AK230" s="79">
        <f t="shared" ca="1" si="28"/>
        <v>0</v>
      </c>
      <c r="AL230" s="79">
        <f t="shared" ca="1" si="28"/>
        <v>0</v>
      </c>
      <c r="AM230" s="79">
        <f t="shared" ca="1" si="24"/>
        <v>0</v>
      </c>
      <c r="AN230" s="17"/>
    </row>
    <row r="231" spans="2:40" ht="19.95" customHeight="1" x14ac:dyDescent="0.5">
      <c r="B231" s="14" t="str" cm="1">
        <f t="array" aca="1" ref="B231" ca="1">IF(C231=0,"",IFERROR(INDIRECT("'"&amp;$C231&amp;"'!"&amp;"D5"),"Некорректное название листа"))</f>
        <v/>
      </c>
      <c r="C231" s="6"/>
      <c r="D231" s="78" cm="1">
        <f t="array" aca="1" ref="D231" ca="1">IFERROR(INDIRECT("'"&amp;$C231&amp;"'!"&amp;"d18"),0)</f>
        <v>0</v>
      </c>
      <c r="E231" s="78" cm="1">
        <f t="array" aca="1" ref="E231" ca="1">IFERROR(INDIRECT("'" &amp;$C231&amp; "'!" &amp;"d19"),0)</f>
        <v>0</v>
      </c>
      <c r="F231" s="78" cm="1">
        <f t="array" aca="1" ref="F231" ca="1">IFERROR(INDIRECT("'" &amp;$C231&amp; "'!" &amp;"d20"),0)</f>
        <v>0</v>
      </c>
      <c r="G231" s="78" cm="1">
        <f t="array" aca="1" ref="G231" ca="1">IFERROR(INDIRECT("'" &amp;$C231&amp; "'!" &amp;"d21"),0)</f>
        <v>0</v>
      </c>
      <c r="H231" s="78" cm="1">
        <f t="array" aca="1" ref="H231" ca="1">IFERROR(INDIRECT("'" &amp;$C231&amp; "'!" &amp;"d22"),0)</f>
        <v>0</v>
      </c>
      <c r="I231" s="78" cm="1">
        <f t="array" aca="1" ref="I231" ca="1">IFERROR(INDIRECT("'" &amp;$C231&amp; "'!" &amp;"f18"),0)</f>
        <v>0</v>
      </c>
      <c r="J231" s="78" cm="1">
        <f t="array" aca="1" ref="J231" ca="1">IFERROR(INDIRECT("'" &amp;$C231&amp; "'!" &amp;"f19"),0)</f>
        <v>0</v>
      </c>
      <c r="K231" s="78" cm="1">
        <f t="array" aca="1" ref="K231" ca="1">IFERROR(INDIRECT("'" &amp;$C231&amp; "'!" &amp;"f20"),0)</f>
        <v>0</v>
      </c>
      <c r="L231" s="78" cm="1">
        <f t="array" aca="1" ref="L231" ca="1">IFERROR(INDIRECT("'" &amp;$C231&amp; "'!" &amp;"f21"),0)</f>
        <v>0</v>
      </c>
      <c r="M231" s="78" cm="1">
        <f t="array" aca="1" ref="M231" ca="1">IFERROR(INDIRECT("'" &amp;$C231&amp; "'!" &amp;"f22"),0)</f>
        <v>0</v>
      </c>
      <c r="N231" s="79">
        <f t="shared" ca="1" si="29"/>
        <v>0</v>
      </c>
      <c r="O231" s="79">
        <f t="shared" ca="1" si="29"/>
        <v>0</v>
      </c>
      <c r="P231" s="79">
        <f t="shared" ca="1" si="29"/>
        <v>0</v>
      </c>
      <c r="Q231" s="79">
        <f t="shared" ca="1" si="29"/>
        <v>0</v>
      </c>
      <c r="R231" s="79">
        <f t="shared" ca="1" si="29"/>
        <v>0</v>
      </c>
      <c r="S231" s="79">
        <f t="shared" ca="1" si="29"/>
        <v>0</v>
      </c>
      <c r="T231" s="79">
        <f t="shared" ca="1" si="29"/>
        <v>0</v>
      </c>
      <c r="U231" s="79">
        <f t="shared" ca="1" si="29"/>
        <v>0</v>
      </c>
      <c r="V231" s="79">
        <f t="shared" ca="1" si="29"/>
        <v>0</v>
      </c>
      <c r="W231" s="79">
        <f t="shared" ca="1" si="29"/>
        <v>0</v>
      </c>
      <c r="X231" s="79">
        <f t="shared" ca="1" si="29"/>
        <v>0</v>
      </c>
      <c r="Y231" s="79">
        <f t="shared" ca="1" si="29"/>
        <v>0</v>
      </c>
      <c r="Z231" s="79">
        <f t="shared" ca="1" si="29"/>
        <v>0</v>
      </c>
      <c r="AA231" s="79">
        <f t="shared" ca="1" si="29"/>
        <v>0</v>
      </c>
      <c r="AB231" s="79">
        <f t="shared" ca="1" si="29"/>
        <v>0</v>
      </c>
      <c r="AC231" s="79">
        <f t="shared" ref="AC231:AL231" ca="1" si="30">IFERROR(INDEX(INDIRECT("'" &amp;$C231&amp; "'!" &amp;"E:E"),MATCH(AC$4,INDIRECT("'" &amp;$C231&amp; "'!" &amp;"C:C"),0),1),0)</f>
        <v>0</v>
      </c>
      <c r="AD231" s="79">
        <f t="shared" ca="1" si="30"/>
        <v>0</v>
      </c>
      <c r="AE231" s="79">
        <f t="shared" ca="1" si="30"/>
        <v>0</v>
      </c>
      <c r="AF231" s="79">
        <f t="shared" ca="1" si="26"/>
        <v>0</v>
      </c>
      <c r="AG231" s="79">
        <f t="shared" ca="1" si="30"/>
        <v>0</v>
      </c>
      <c r="AH231" s="79">
        <f t="shared" ca="1" si="30"/>
        <v>0</v>
      </c>
      <c r="AI231" s="79">
        <f t="shared" ca="1" si="30"/>
        <v>0</v>
      </c>
      <c r="AJ231" s="79">
        <f t="shared" ca="1" si="30"/>
        <v>0</v>
      </c>
      <c r="AK231" s="79">
        <f t="shared" ca="1" si="30"/>
        <v>0</v>
      </c>
      <c r="AL231" s="79">
        <f t="shared" ca="1" si="30"/>
        <v>0</v>
      </c>
      <c r="AM231" s="79">
        <f t="shared" ca="1" si="24"/>
        <v>0</v>
      </c>
      <c r="AN231" s="17"/>
    </row>
    <row r="232" spans="2:40" s="17" customFormat="1" x14ac:dyDescent="0.5">
      <c r="B232" s="76"/>
      <c r="C232" s="76"/>
      <c r="D232" s="17">
        <f t="shared" ref="D232:I232" ca="1" si="31">SUM(D5:D231)</f>
        <v>0</v>
      </c>
      <c r="E232" s="17">
        <f t="shared" ca="1" si="31"/>
        <v>0</v>
      </c>
      <c r="F232" s="17">
        <f t="shared" ca="1" si="31"/>
        <v>0</v>
      </c>
      <c r="G232" s="17">
        <f t="shared" ca="1" si="31"/>
        <v>0</v>
      </c>
      <c r="H232" s="17">
        <f t="shared" ca="1" si="31"/>
        <v>0</v>
      </c>
      <c r="I232" s="17">
        <f t="shared" ca="1" si="31"/>
        <v>0</v>
      </c>
      <c r="J232" s="17">
        <f ca="1">SUM(J5:J231)</f>
        <v>0</v>
      </c>
      <c r="K232" s="17">
        <f t="shared" ref="K232:AM232" ca="1" si="32">SUM(K5:K231)</f>
        <v>0</v>
      </c>
      <c r="L232" s="17">
        <f t="shared" ca="1" si="32"/>
        <v>0</v>
      </c>
      <c r="M232" s="17">
        <f t="shared" ca="1" si="32"/>
        <v>0</v>
      </c>
      <c r="N232" s="17">
        <f t="shared" ca="1" si="32"/>
        <v>0</v>
      </c>
      <c r="O232" s="17">
        <f t="shared" ca="1" si="32"/>
        <v>0</v>
      </c>
      <c r="P232" s="17">
        <f t="shared" ca="1" si="32"/>
        <v>0</v>
      </c>
      <c r="Q232" s="17">
        <f t="shared" ca="1" si="32"/>
        <v>0</v>
      </c>
      <c r="R232" s="17">
        <f t="shared" ca="1" si="32"/>
        <v>0</v>
      </c>
      <c r="S232" s="17">
        <f t="shared" ca="1" si="32"/>
        <v>0</v>
      </c>
      <c r="T232" s="17">
        <f t="shared" ca="1" si="32"/>
        <v>0</v>
      </c>
      <c r="U232" s="17">
        <f t="shared" ca="1" si="32"/>
        <v>0</v>
      </c>
      <c r="V232" s="17">
        <f t="shared" ca="1" si="32"/>
        <v>0</v>
      </c>
      <c r="W232" s="17">
        <f t="shared" ca="1" si="32"/>
        <v>0</v>
      </c>
      <c r="X232" s="17">
        <f t="shared" ca="1" si="32"/>
        <v>0</v>
      </c>
      <c r="Y232" s="17">
        <f t="shared" ca="1" si="32"/>
        <v>0</v>
      </c>
      <c r="Z232" s="17">
        <f t="shared" ca="1" si="32"/>
        <v>0</v>
      </c>
      <c r="AA232" s="17">
        <f t="shared" ca="1" si="32"/>
        <v>0</v>
      </c>
      <c r="AB232" s="17">
        <f t="shared" ca="1" si="32"/>
        <v>0</v>
      </c>
      <c r="AC232" s="17">
        <f t="shared" ca="1" si="32"/>
        <v>0</v>
      </c>
      <c r="AD232" s="17">
        <f t="shared" ca="1" si="32"/>
        <v>0</v>
      </c>
      <c r="AE232" s="17">
        <f t="shared" ca="1" si="32"/>
        <v>0</v>
      </c>
      <c r="AF232" s="17">
        <f t="shared" ca="1" si="32"/>
        <v>0</v>
      </c>
      <c r="AG232" s="17">
        <f t="shared" ca="1" si="32"/>
        <v>0</v>
      </c>
      <c r="AH232" s="17">
        <f t="shared" ca="1" si="32"/>
        <v>0</v>
      </c>
      <c r="AI232" s="17">
        <f t="shared" ca="1" si="32"/>
        <v>0</v>
      </c>
      <c r="AJ232" s="17">
        <f t="shared" ca="1" si="32"/>
        <v>0</v>
      </c>
      <c r="AK232" s="17">
        <f t="shared" ca="1" si="32"/>
        <v>0</v>
      </c>
      <c r="AL232" s="17">
        <f t="shared" ca="1" si="32"/>
        <v>0</v>
      </c>
      <c r="AM232" s="17">
        <f t="shared" ca="1" si="32"/>
        <v>0</v>
      </c>
    </row>
    <row r="233" spans="2:40" x14ac:dyDescent="0.5">
      <c r="AL233" s="17"/>
      <c r="AM233" s="17"/>
      <c r="AN233" s="17"/>
    </row>
    <row r="234" spans="2:40" x14ac:dyDescent="0.5">
      <c r="AL234" s="17"/>
      <c r="AM234" s="17"/>
      <c r="AN234" s="17"/>
    </row>
    <row r="235" spans="2:40" x14ac:dyDescent="0.5">
      <c r="AL235" s="17"/>
      <c r="AM235" s="17"/>
      <c r="AN235" s="17"/>
    </row>
  </sheetData>
  <sheetProtection algorithmName="SHA-512" hashValue="FSL7Ew6qA32aGhJPgS4Jq1v3l8rJ18GzGOqCFrKoo0Id2IaDHwwtvXGTXYAEQZAyaCIKe03XD7ETEPKBqW7MIg==" saltValue="YU4P4qn0QIW30Q6cbrJBzg==" spinCount="100000" sheet="1" selectLockedCells="1"/>
  <conditionalFormatting sqref="B5:B232">
    <cfRule type="containsText" dxfId="0" priority="1" operator="containsText" text="Некорректное название листа">
      <formula>NOT(ISERROR(SEARCH("Некорректное название листа",B5)))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503C-3FEE-4041-B7AE-439B78AD5E4B}">
  <sheetPr>
    <tabColor rgb="FF007CC7"/>
  </sheetPr>
  <dimension ref="A1:F44"/>
  <sheetViews>
    <sheetView zoomScale="80" zoomScaleNormal="80" workbookViewId="0">
      <selection activeCell="D5" sqref="D5"/>
    </sheetView>
  </sheetViews>
  <sheetFormatPr defaultColWidth="9.1171875" defaultRowHeight="14.35" x14ac:dyDescent="0.5"/>
  <cols>
    <col min="1" max="1" width="3.3515625" style="1" customWidth="1"/>
    <col min="2" max="2" width="8.3515625" style="1" customWidth="1"/>
    <col min="3" max="3" width="66.76171875" style="2" customWidth="1"/>
    <col min="4" max="8" width="25.64453125" style="1" customWidth="1"/>
    <col min="9" max="12" width="9.1171875" style="1"/>
    <col min="13" max="13" width="10.52734375" style="1" bestFit="1" customWidth="1"/>
    <col min="14" max="16384" width="9.1171875" style="1"/>
  </cols>
  <sheetData>
    <row r="1" spans="1:6" s="44" customFormat="1" ht="24" customHeight="1" x14ac:dyDescent="0.5">
      <c r="A1" s="50" t="s">
        <v>440</v>
      </c>
      <c r="B1" s="50"/>
      <c r="C1" s="45"/>
    </row>
    <row r="2" spans="1:6" s="29" customFormat="1" ht="22.95" customHeight="1" x14ac:dyDescent="0.7">
      <c r="A2" s="32"/>
      <c r="C2" s="30"/>
    </row>
    <row r="4" spans="1:6" ht="25.1" customHeight="1" x14ac:dyDescent="0.5">
      <c r="B4" s="95" t="s">
        <v>440</v>
      </c>
      <c r="C4" s="95"/>
      <c r="D4" s="95"/>
    </row>
    <row r="5" spans="1:6" ht="25.1" customHeight="1" x14ac:dyDescent="0.5">
      <c r="B5" s="96" t="s">
        <v>3</v>
      </c>
      <c r="C5" s="97" t="s">
        <v>441</v>
      </c>
      <c r="D5" s="3"/>
    </row>
    <row r="6" spans="1:6" ht="25.1" customHeight="1" x14ac:dyDescent="0.5">
      <c r="B6" s="96" t="s">
        <v>5</v>
      </c>
      <c r="C6" s="97" t="str">
        <f>"Введите значение расхода ТЭР" &amp; ", "&amp; C10</f>
        <v xml:space="preserve">Введите значение расхода ТЭР, </v>
      </c>
      <c r="D6" s="3"/>
    </row>
    <row r="7" spans="1:6" ht="25.1" customHeight="1" x14ac:dyDescent="0.5">
      <c r="B7" s="96" t="s">
        <v>6</v>
      </c>
      <c r="C7" s="97" t="s">
        <v>442</v>
      </c>
      <c r="D7" s="9">
        <f>IFERROR(INDEX(E14:E42,MATCH(D5,C14:C42,0),1),0)*D6</f>
        <v>0</v>
      </c>
    </row>
    <row r="10" spans="1:6" x14ac:dyDescent="0.5">
      <c r="C10" s="76" t="str">
        <f>IFERROR(INDEX(D14:D42,MATCH(D5,C14:C42,0),1),"")</f>
        <v/>
      </c>
      <c r="D10" s="17"/>
      <c r="E10" s="17"/>
      <c r="F10" s="17"/>
    </row>
    <row r="11" spans="1:6" x14ac:dyDescent="0.5">
      <c r="C11" s="76"/>
      <c r="D11" s="17"/>
      <c r="E11" s="17"/>
      <c r="F11" s="17"/>
    </row>
    <row r="12" spans="1:6" x14ac:dyDescent="0.5">
      <c r="C12" s="76"/>
      <c r="D12" s="17"/>
      <c r="E12" s="17"/>
      <c r="F12" s="17"/>
    </row>
    <row r="13" spans="1:6" x14ac:dyDescent="0.5">
      <c r="C13" s="76" t="s">
        <v>443</v>
      </c>
      <c r="D13" s="17" t="s">
        <v>444</v>
      </c>
      <c r="E13" s="17" t="s">
        <v>445</v>
      </c>
      <c r="F13" s="17"/>
    </row>
    <row r="14" spans="1:6" x14ac:dyDescent="0.5">
      <c r="C14" s="76" t="s">
        <v>446</v>
      </c>
      <c r="D14" s="17" t="s">
        <v>447</v>
      </c>
      <c r="E14" s="17">
        <v>0.76800000000000002</v>
      </c>
      <c r="F14" s="17"/>
    </row>
    <row r="15" spans="1:6" x14ac:dyDescent="0.5">
      <c r="C15" s="76" t="s">
        <v>448</v>
      </c>
      <c r="D15" s="17" t="s">
        <v>447</v>
      </c>
      <c r="E15" s="17">
        <v>0.46700000000000003</v>
      </c>
      <c r="F15" s="17"/>
    </row>
    <row r="16" spans="1:6" x14ac:dyDescent="0.5">
      <c r="C16" s="76" t="s">
        <v>449</v>
      </c>
      <c r="D16" s="17" t="s">
        <v>447</v>
      </c>
      <c r="E16" s="17">
        <v>0.3</v>
      </c>
      <c r="F16" s="17"/>
    </row>
    <row r="17" spans="3:6" x14ac:dyDescent="0.5">
      <c r="C17" s="76" t="s">
        <v>450</v>
      </c>
      <c r="D17" s="17" t="s">
        <v>447</v>
      </c>
      <c r="E17" s="17">
        <v>0.34</v>
      </c>
      <c r="F17" s="17"/>
    </row>
    <row r="18" spans="3:6" x14ac:dyDescent="0.5">
      <c r="C18" s="76" t="s">
        <v>451</v>
      </c>
      <c r="D18" s="17" t="s">
        <v>452</v>
      </c>
      <c r="E18" s="17">
        <v>0.26600000000000001</v>
      </c>
      <c r="F18" s="17"/>
    </row>
    <row r="19" spans="3:6" x14ac:dyDescent="0.5">
      <c r="C19" s="76" t="s">
        <v>453</v>
      </c>
      <c r="D19" s="17" t="s">
        <v>447</v>
      </c>
      <c r="E19" s="17">
        <v>1.43</v>
      </c>
      <c r="F19" s="17"/>
    </row>
    <row r="20" spans="3:6" x14ac:dyDescent="0.5">
      <c r="C20" s="76" t="s">
        <v>454</v>
      </c>
      <c r="D20" s="17" t="s">
        <v>455</v>
      </c>
      <c r="E20" s="17">
        <v>1.1539999999999999</v>
      </c>
      <c r="F20" s="17"/>
    </row>
    <row r="21" spans="3:6" x14ac:dyDescent="0.5">
      <c r="C21" s="76" t="s">
        <v>456</v>
      </c>
      <c r="D21" s="17" t="s">
        <v>447</v>
      </c>
      <c r="E21" s="17">
        <v>0.99</v>
      </c>
      <c r="F21" s="17"/>
    </row>
    <row r="22" spans="3:6" x14ac:dyDescent="0.5">
      <c r="C22" s="76" t="s">
        <v>457</v>
      </c>
      <c r="D22" s="17" t="s">
        <v>447</v>
      </c>
      <c r="E22" s="17">
        <v>0.60499999999999998</v>
      </c>
      <c r="F22" s="17"/>
    </row>
    <row r="23" spans="3:6" x14ac:dyDescent="0.5">
      <c r="C23" s="76" t="s">
        <v>458</v>
      </c>
      <c r="D23" s="17" t="s">
        <v>447</v>
      </c>
      <c r="E23" s="17">
        <v>0.6</v>
      </c>
      <c r="F23" s="17"/>
    </row>
    <row r="24" spans="3:6" x14ac:dyDescent="0.5">
      <c r="C24" s="76" t="s">
        <v>459</v>
      </c>
      <c r="D24" s="17" t="s">
        <v>447</v>
      </c>
      <c r="E24" s="17">
        <v>1.37</v>
      </c>
      <c r="F24" s="17"/>
    </row>
    <row r="25" spans="3:6" x14ac:dyDescent="0.5">
      <c r="C25" s="76" t="s">
        <v>460</v>
      </c>
      <c r="D25" s="17" t="s">
        <v>447</v>
      </c>
      <c r="E25" s="17">
        <v>1.43</v>
      </c>
      <c r="F25" s="17"/>
    </row>
    <row r="26" spans="3:6" x14ac:dyDescent="0.5">
      <c r="C26" s="76" t="s">
        <v>461</v>
      </c>
      <c r="D26" s="17" t="s">
        <v>447</v>
      </c>
      <c r="E26" s="17">
        <v>1.45</v>
      </c>
      <c r="F26" s="17"/>
    </row>
    <row r="27" spans="3:6" x14ac:dyDescent="0.5">
      <c r="C27" s="76" t="s">
        <v>462</v>
      </c>
      <c r="D27" s="17" t="s">
        <v>447</v>
      </c>
      <c r="E27" s="17">
        <v>1.47</v>
      </c>
      <c r="F27" s="17"/>
    </row>
    <row r="28" spans="3:6" x14ac:dyDescent="0.5">
      <c r="C28" s="76" t="s">
        <v>463</v>
      </c>
      <c r="D28" s="17" t="s">
        <v>447</v>
      </c>
      <c r="E28" s="17">
        <v>1.47</v>
      </c>
      <c r="F28" s="17"/>
    </row>
    <row r="29" spans="3:6" x14ac:dyDescent="0.5">
      <c r="C29" s="76" t="s">
        <v>464</v>
      </c>
      <c r="D29" s="17" t="s">
        <v>455</v>
      </c>
      <c r="E29" s="17">
        <v>0.56999999999999995</v>
      </c>
      <c r="F29" s="17"/>
    </row>
    <row r="30" spans="3:6" x14ac:dyDescent="0.5">
      <c r="C30" s="76" t="s">
        <v>465</v>
      </c>
      <c r="D30" s="17" t="s">
        <v>455</v>
      </c>
      <c r="E30" s="17">
        <v>1.5</v>
      </c>
      <c r="F30" s="17"/>
    </row>
    <row r="31" spans="3:6" x14ac:dyDescent="0.5">
      <c r="C31" s="76" t="s">
        <v>466</v>
      </c>
      <c r="D31" s="17" t="s">
        <v>447</v>
      </c>
      <c r="E31" s="17">
        <v>1.57</v>
      </c>
      <c r="F31" s="17"/>
    </row>
    <row r="32" spans="3:6" x14ac:dyDescent="0.5">
      <c r="C32" s="76" t="s">
        <v>467</v>
      </c>
      <c r="D32" s="17" t="s">
        <v>447</v>
      </c>
      <c r="E32" s="17">
        <v>1.45</v>
      </c>
      <c r="F32" s="17"/>
    </row>
    <row r="33" spans="3:6" x14ac:dyDescent="0.5">
      <c r="C33" s="76" t="s">
        <v>468</v>
      </c>
      <c r="D33" s="17" t="s">
        <v>447</v>
      </c>
      <c r="E33" s="17">
        <v>1.43</v>
      </c>
      <c r="F33" s="17"/>
    </row>
    <row r="34" spans="3:6" x14ac:dyDescent="0.5">
      <c r="C34" s="76" t="s">
        <v>469</v>
      </c>
      <c r="D34" s="17" t="s">
        <v>447</v>
      </c>
      <c r="E34" s="17">
        <v>1.49</v>
      </c>
      <c r="F34" s="17"/>
    </row>
    <row r="35" spans="3:6" x14ac:dyDescent="0.5">
      <c r="C35" s="76" t="s">
        <v>470</v>
      </c>
      <c r="D35" s="17" t="s">
        <v>447</v>
      </c>
      <c r="E35" s="17">
        <v>1.49</v>
      </c>
      <c r="F35" s="17"/>
    </row>
    <row r="36" spans="3:6" x14ac:dyDescent="0.5">
      <c r="C36" s="76" t="s">
        <v>471</v>
      </c>
      <c r="D36" s="17" t="s">
        <v>447</v>
      </c>
      <c r="E36" s="17">
        <v>1.47</v>
      </c>
      <c r="F36" s="17"/>
    </row>
    <row r="37" spans="3:6" x14ac:dyDescent="0.5">
      <c r="C37" s="76" t="s">
        <v>472</v>
      </c>
      <c r="D37" s="17" t="s">
        <v>447</v>
      </c>
      <c r="E37" s="17">
        <v>1.35</v>
      </c>
      <c r="F37" s="17"/>
    </row>
    <row r="38" spans="3:6" x14ac:dyDescent="0.5">
      <c r="C38" s="76" t="s">
        <v>473</v>
      </c>
      <c r="D38" s="17" t="s">
        <v>455</v>
      </c>
      <c r="E38" s="17">
        <v>0.43</v>
      </c>
      <c r="F38" s="17"/>
    </row>
    <row r="39" spans="3:6" x14ac:dyDescent="0.5">
      <c r="C39" s="76" t="s">
        <v>474</v>
      </c>
      <c r="D39" s="17" t="s">
        <v>475</v>
      </c>
      <c r="E39" s="17">
        <v>0.34449999999999997</v>
      </c>
      <c r="F39" s="17"/>
    </row>
    <row r="40" spans="3:6" x14ac:dyDescent="0.5">
      <c r="C40" s="76" t="s">
        <v>476</v>
      </c>
      <c r="D40" s="17" t="s">
        <v>477</v>
      </c>
      <c r="E40" s="17">
        <v>0.14860000000000001</v>
      </c>
      <c r="F40" s="17"/>
    </row>
    <row r="41" spans="3:6" x14ac:dyDescent="0.5">
      <c r="C41" s="76" t="s">
        <v>478</v>
      </c>
      <c r="D41" s="17" t="s">
        <v>475</v>
      </c>
      <c r="E41" s="17">
        <v>0.34449999999999997</v>
      </c>
      <c r="F41" s="17"/>
    </row>
    <row r="42" spans="3:6" x14ac:dyDescent="0.5">
      <c r="C42" s="76" t="s">
        <v>479</v>
      </c>
      <c r="D42" s="17" t="s">
        <v>475</v>
      </c>
      <c r="E42" s="17">
        <v>0.34449999999999997</v>
      </c>
      <c r="F42" s="17"/>
    </row>
    <row r="43" spans="3:6" x14ac:dyDescent="0.5">
      <c r="C43" s="76"/>
      <c r="D43" s="17"/>
      <c r="E43" s="17"/>
      <c r="F43" s="17"/>
    </row>
    <row r="44" spans="3:6" x14ac:dyDescent="0.5">
      <c r="C44" s="76"/>
      <c r="D44" s="17"/>
      <c r="E44" s="17"/>
      <c r="F44" s="17"/>
    </row>
  </sheetData>
  <sheetProtection algorithmName="SHA-512" hashValue="9XovjutS57+OCm/sZpRee7PTnM+kvKEargLdbOdIMuR8njQACGM8RbGTOII7QfTCERrt2S/xt1PwKncW/QdSjQ==" saltValue="FFtWnnAAjZ2vn5BQ9d+8Hg==" spinCount="100000" sheet="1" selectLockedCells="1"/>
  <dataValidations count="1">
    <dataValidation type="list" allowBlank="1" showInputMessage="1" showErrorMessage="1" sqref="D5" xr:uid="{1197A8E7-A826-4AD3-99BD-0E7CB4CC057D}">
      <formula1>$C$14:$C$42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0E54-54E7-47A3-A46B-28D3DCF13997}">
  <sheetPr codeName="Лист5">
    <tabColor rgb="FF007CC7"/>
  </sheetPr>
  <dimension ref="A1:H33"/>
  <sheetViews>
    <sheetView zoomScaleNormal="100" workbookViewId="0">
      <selection activeCell="C23" sqref="C23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50.87890625" style="2" customWidth="1"/>
    <col min="4" max="4" width="85.87890625" style="1" customWidth="1"/>
    <col min="5" max="7" width="25.64453125" style="1" customWidth="1"/>
    <col min="8" max="11" width="9.1171875" style="1"/>
    <col min="12" max="12" width="10.52734375" style="1" bestFit="1" customWidth="1"/>
    <col min="13" max="16384" width="9.1171875" style="1"/>
  </cols>
  <sheetData>
    <row r="1" spans="1:8" s="44" customFormat="1" ht="28.5" customHeight="1" x14ac:dyDescent="0.5">
      <c r="A1" s="43" t="s">
        <v>353</v>
      </c>
      <c r="C1" s="45"/>
    </row>
    <row r="2" spans="1:8" s="30" customFormat="1" ht="27" customHeight="1" x14ac:dyDescent="0.5">
      <c r="A2" s="36"/>
    </row>
    <row r="5" spans="1:8" s="30" customFormat="1" ht="30" hidden="1" customHeight="1" x14ac:dyDescent="0.5">
      <c r="A5" s="36" t="s">
        <v>34</v>
      </c>
    </row>
    <row r="6" spans="1:8" hidden="1" x14ac:dyDescent="0.5"/>
    <row r="7" spans="1:8" hidden="1" x14ac:dyDescent="0.5">
      <c r="B7" s="41" t="s">
        <v>0</v>
      </c>
      <c r="C7" s="41" t="s">
        <v>1</v>
      </c>
      <c r="D7" s="41" t="s">
        <v>2</v>
      </c>
      <c r="E7" s="41" t="e">
        <f>IF(Навигация!#REF!=0,"",Навигация!#REF!)</f>
        <v>#REF!</v>
      </c>
      <c r="F7" s="41" t="s">
        <v>114</v>
      </c>
      <c r="G7" s="41" t="s">
        <v>84</v>
      </c>
    </row>
    <row r="8" spans="1:8" ht="49.95" hidden="1" customHeight="1" x14ac:dyDescent="0.5">
      <c r="B8" s="38" t="s">
        <v>58</v>
      </c>
      <c r="C8" s="39" t="s">
        <v>16</v>
      </c>
      <c r="D8" s="38" t="s">
        <v>7</v>
      </c>
      <c r="E8" s="38" t="e">
        <f ca="1">SUMIF(INDIRECT("'" &amp;$H$8&amp; "'!" &amp;"E:E"),"&gt;0",INDIRECT("'" &amp;$H$8&amp; "'!" &amp;"E:E"))</f>
        <v>#REF!</v>
      </c>
      <c r="F8" s="48" t="s">
        <v>72</v>
      </c>
      <c r="G8" s="38" t="s">
        <v>93</v>
      </c>
      <c r="H8" s="17" t="s">
        <v>173</v>
      </c>
    </row>
    <row r="9" spans="1:8" ht="49.95" hidden="1" customHeight="1" x14ac:dyDescent="0.5">
      <c r="B9" s="9" t="s">
        <v>59</v>
      </c>
      <c r="C9" s="14" t="s">
        <v>17</v>
      </c>
      <c r="D9" s="9" t="s">
        <v>7</v>
      </c>
      <c r="E9" s="9" t="e">
        <f ca="1">SUMIF(INDIRECT("'" &amp;$H$8&amp; "'!" &amp;"F:F"),"&gt;0",INDIRECT("'" &amp;$H$8&amp; "'!" &amp;"F:F"))</f>
        <v>#REF!</v>
      </c>
      <c r="F9" s="16" t="s">
        <v>72</v>
      </c>
      <c r="G9" s="9" t="s">
        <v>94</v>
      </c>
    </row>
    <row r="10" spans="1:8" ht="49.95" hidden="1" customHeight="1" x14ac:dyDescent="0.5">
      <c r="B10" s="9" t="s">
        <v>60</v>
      </c>
      <c r="C10" s="14" t="s">
        <v>14</v>
      </c>
      <c r="D10" s="15" t="s">
        <v>7</v>
      </c>
      <c r="E10" s="9" t="e">
        <f ca="1">SUMIF(INDIRECT("'" &amp;$H$8&amp; "'!" &amp;"G:G"),"&gt;0",INDIRECT("'" &amp;$H$8&amp; "'!" &amp;"G:G"))</f>
        <v>#REF!</v>
      </c>
      <c r="F10" s="16" t="s">
        <v>73</v>
      </c>
      <c r="G10" s="9" t="s">
        <v>97</v>
      </c>
    </row>
    <row r="11" spans="1:8" ht="49.95" hidden="1" customHeight="1" x14ac:dyDescent="0.5">
      <c r="B11" s="9" t="s">
        <v>61</v>
      </c>
      <c r="C11" s="14" t="s">
        <v>15</v>
      </c>
      <c r="D11" s="15" t="s">
        <v>7</v>
      </c>
      <c r="E11" s="9" t="e">
        <f ca="1">SUMIF(INDIRECT("'" &amp;$H$8&amp; "'!" &amp;"H:H"),"&gt;0",INDIRECT("'" &amp;$H$8&amp; "'!" &amp;"H:H"))</f>
        <v>#REF!</v>
      </c>
      <c r="F11" s="16" t="s">
        <v>73</v>
      </c>
      <c r="G11" s="9" t="s">
        <v>98</v>
      </c>
    </row>
    <row r="12" spans="1:8" ht="49.95" hidden="1" customHeight="1" x14ac:dyDescent="0.5">
      <c r="B12" s="9" t="s">
        <v>62</v>
      </c>
      <c r="C12" s="14" t="s">
        <v>18</v>
      </c>
      <c r="D12" s="15" t="s">
        <v>7</v>
      </c>
      <c r="E12" s="9" t="e">
        <f ca="1">SUMIF(INDIRECT("'" &amp;$H$8&amp; "'!" &amp;"I:I"),"&gt;0",INDIRECT("'" &amp;$H$8&amp; "'!" &amp;"I:I"))</f>
        <v>#REF!</v>
      </c>
      <c r="F12" s="16" t="s">
        <v>76</v>
      </c>
      <c r="G12" s="9" t="s">
        <v>105</v>
      </c>
    </row>
    <row r="13" spans="1:8" ht="49.95" hidden="1" customHeight="1" x14ac:dyDescent="0.5">
      <c r="B13" s="9" t="s">
        <v>63</v>
      </c>
      <c r="C13" s="14" t="s">
        <v>19</v>
      </c>
      <c r="D13" s="15" t="s">
        <v>7</v>
      </c>
      <c r="E13" s="9" t="e">
        <f ca="1">SUMIF(INDIRECT("'" &amp;$H$8&amp; "'!" &amp;"J:J"),"&gt;0",INDIRECT("'" &amp;$H$8&amp; "'!" &amp;"J:J"))</f>
        <v>#REF!</v>
      </c>
      <c r="F13" s="16" t="s">
        <v>76</v>
      </c>
      <c r="G13" s="9" t="s">
        <v>106</v>
      </c>
    </row>
    <row r="14" spans="1:8" ht="49.95" hidden="1" customHeight="1" x14ac:dyDescent="0.5">
      <c r="B14" s="9" t="s">
        <v>64</v>
      </c>
      <c r="C14" s="14" t="s">
        <v>20</v>
      </c>
      <c r="D14" s="15" t="s">
        <v>7</v>
      </c>
      <c r="E14" s="9" t="e">
        <f ca="1">SUMIF(INDIRECT("'" &amp;$H$8&amp; "'!" &amp;"K:K"),"&gt;0",INDIRECT("'" &amp;$H$8&amp; "'!" &amp;"K:K"))</f>
        <v>#REF!</v>
      </c>
      <c r="F14" s="16" t="s">
        <v>77</v>
      </c>
      <c r="G14" s="9" t="s">
        <v>108</v>
      </c>
    </row>
    <row r="15" spans="1:8" ht="49.95" hidden="1" customHeight="1" x14ac:dyDescent="0.5">
      <c r="B15" s="9" t="s">
        <v>65</v>
      </c>
      <c r="C15" s="14" t="s">
        <v>21</v>
      </c>
      <c r="D15" s="15" t="s">
        <v>7</v>
      </c>
      <c r="E15" s="9" t="e">
        <f ca="1">SUMIF(INDIRECT("'" &amp;$H$8&amp; "'!" &amp;"L:L"),"&gt;0",INDIRECT("'" &amp;$H$8&amp; "'!" &amp;"L:L"))</f>
        <v>#REF!</v>
      </c>
      <c r="F15" s="16" t="s">
        <v>77</v>
      </c>
      <c r="G15" s="9" t="s">
        <v>107</v>
      </c>
    </row>
    <row r="16" spans="1:8" ht="49.95" hidden="1" customHeight="1" x14ac:dyDescent="0.5">
      <c r="B16" s="9" t="s">
        <v>66</v>
      </c>
      <c r="C16" s="14" t="s">
        <v>31</v>
      </c>
      <c r="D16" s="15" t="s">
        <v>302</v>
      </c>
      <c r="E16" s="9" t="e">
        <f ca="1">SUMIF(INDIRECT("'" &amp;$H$8&amp; "'!" &amp;"M:M"),"&gt;0",INDIRECT("'" &amp;$H$8&amp; "'!" &amp;"M:M"))</f>
        <v>#REF!</v>
      </c>
      <c r="F16" s="16" t="s">
        <v>70</v>
      </c>
      <c r="G16" s="9" t="s">
        <v>89</v>
      </c>
    </row>
    <row r="17" spans="2:7" ht="49.95" hidden="1" customHeight="1" x14ac:dyDescent="0.5">
      <c r="B17" s="9" t="s">
        <v>67</v>
      </c>
      <c r="C17" s="14" t="s">
        <v>32</v>
      </c>
      <c r="D17" s="15" t="s">
        <v>9</v>
      </c>
      <c r="E17" s="9" t="e">
        <f ca="1">SUMIF(INDIRECT("'" &amp;$H$8&amp; "'!" &amp;"N:N"),"&gt;0",INDIRECT("'" &amp;$H$8&amp; "'!" &amp;"N:N"))</f>
        <v>#REF!</v>
      </c>
      <c r="F17" s="16" t="s">
        <v>70</v>
      </c>
      <c r="G17" s="9" t="s">
        <v>90</v>
      </c>
    </row>
    <row r="20" spans="2:7" ht="49.95" customHeight="1" x14ac:dyDescent="0.5">
      <c r="C20" s="66" t="s">
        <v>354</v>
      </c>
      <c r="D20" s="65" t="s">
        <v>376</v>
      </c>
    </row>
    <row r="21" spans="2:7" ht="49.95" customHeight="1" x14ac:dyDescent="0.5">
      <c r="C21" s="67" t="s">
        <v>355</v>
      </c>
      <c r="D21" s="65" t="s">
        <v>363</v>
      </c>
    </row>
    <row r="22" spans="2:7" ht="49.95" customHeight="1" x14ac:dyDescent="0.5">
      <c r="C22" s="67" t="s">
        <v>356</v>
      </c>
      <c r="D22" s="65" t="s">
        <v>364</v>
      </c>
    </row>
    <row r="23" spans="2:7" ht="49.95" customHeight="1" x14ac:dyDescent="0.5">
      <c r="C23" s="67" t="s">
        <v>357</v>
      </c>
      <c r="D23" s="65" t="s">
        <v>365</v>
      </c>
    </row>
    <row r="24" spans="2:7" ht="49.95" customHeight="1" x14ac:dyDescent="0.5">
      <c r="C24" s="67" t="s">
        <v>358</v>
      </c>
      <c r="D24" s="65" t="s">
        <v>374</v>
      </c>
    </row>
    <row r="25" spans="2:7" ht="49.95" customHeight="1" x14ac:dyDescent="0.5">
      <c r="C25" s="67" t="s">
        <v>359</v>
      </c>
      <c r="D25" s="65" t="s">
        <v>366</v>
      </c>
    </row>
    <row r="26" spans="2:7" ht="49.95" customHeight="1" x14ac:dyDescent="0.5">
      <c r="C26" s="67" t="s">
        <v>360</v>
      </c>
      <c r="D26" s="65" t="s">
        <v>367</v>
      </c>
    </row>
    <row r="27" spans="2:7" ht="49.95" customHeight="1" x14ac:dyDescent="0.5">
      <c r="C27" s="67" t="s">
        <v>361</v>
      </c>
      <c r="D27" s="65" t="s">
        <v>368</v>
      </c>
    </row>
    <row r="28" spans="2:7" ht="49.95" customHeight="1" x14ac:dyDescent="0.5">
      <c r="C28" s="66" t="s">
        <v>327</v>
      </c>
      <c r="D28" s="65" t="s">
        <v>378</v>
      </c>
    </row>
    <row r="29" spans="2:7" ht="49.95" customHeight="1" x14ac:dyDescent="0.5">
      <c r="C29" s="66" t="s">
        <v>362</v>
      </c>
      <c r="D29" s="65" t="s">
        <v>377</v>
      </c>
    </row>
    <row r="30" spans="2:7" ht="40.1" customHeight="1" x14ac:dyDescent="0.5">
      <c r="C30" s="68"/>
    </row>
    <row r="31" spans="2:7" ht="40.1" customHeight="1" x14ac:dyDescent="0.5"/>
    <row r="32" spans="2:7" ht="40.1" customHeight="1" x14ac:dyDescent="0.5"/>
    <row r="33" ht="40.1" customHeight="1" x14ac:dyDescent="0.5"/>
  </sheetData>
  <sheetProtection algorithmName="SHA-512" hashValue="yGDthYv3di/pWwXicIoQ1ZQLIJhr9aeyQEIeYNYBDiTnbHZWuALvuNhb/5IljGBMmyGPnNThHJMP4EUTORje8w==" saltValue="Y6EGqa5GuaXZWrJZk+209g==" spinCount="100000" sheet="1" selectLockedCells="1"/>
  <hyperlinks>
    <hyperlink ref="C20" location="'1. Региональный блок'!A1" display="1. Региональный блок" xr:uid="{537829EC-87D4-4C8F-AD4D-CA0A9F94AF81}"/>
    <hyperlink ref="C21" location="'1.1 Сведения о МКД'!A1" display="1.1 Сведения о МКД" xr:uid="{ADF97ED6-6BFB-48A0-911B-6229A63AF595}"/>
    <hyperlink ref="C22" location="'1.2 Бюджетный сектор'!A1" display="1.2 Бюджетный сектор" xr:uid="{45EBE7A0-2296-468E-BE77-EF5D6E43F645}"/>
    <hyperlink ref="C23" location="'1.3 Осветительные приборы'!A1" display="1.3 Осветительные приборы" xr:uid="{13E46A11-3A34-4E7A-A7F0-FBDF8AFFEFCE}"/>
    <hyperlink ref="C24" location="'1.4 Экономия энергии РП'!A1" display="1.4 Экономия энергии РП" xr:uid="{EAC8C27F-2419-4C90-9AAD-BA3D59A83D6C}"/>
    <hyperlink ref="C25" location="'1.5 Регпрограммы'!A1" display="1.5 Регпрограммы" xr:uid="{72D32222-CBE3-4B73-BF56-BAE54959DC64}"/>
    <hyperlink ref="C26" location="'1.6 Лучшие проекты '!A1" display="1.6 Лучшие проекты " xr:uid="{AE6BAA2C-210D-405D-BB3E-62ADE547A031}"/>
    <hyperlink ref="C27" location="'1.7 Энергосервисные контракты'!A1" display="1.7 Энергосервисные контракты" xr:uid="{5F79BC5A-96E8-4FD0-BDFC-516EA851EE20}"/>
    <hyperlink ref="C28" location="'2. Муниципальный блок'!A1" display="2. Муниципальный блок" xr:uid="{19FE2261-B017-419F-A1DB-CE8966CF25E9}"/>
    <hyperlink ref="C29" location="'2.1 Перечень МО'!A1" display="2.1 Перечень МО" xr:uid="{08B967E8-7C9A-4814-BAD5-658BA913086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04D6-533B-4C90-9550-E264FE5012EF}">
  <sheetPr codeName="Лист1">
    <tabColor rgb="FF007CC7"/>
  </sheetPr>
  <dimension ref="A1:G35"/>
  <sheetViews>
    <sheetView zoomScale="70" zoomScaleNormal="70" workbookViewId="0">
      <selection activeCell="D5" sqref="D5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66.76171875" style="2" customWidth="1"/>
    <col min="4" max="7" width="25.64453125" style="1" customWidth="1"/>
    <col min="8" max="11" width="9.1171875" style="1"/>
    <col min="12" max="12" width="10.52734375" style="1" bestFit="1" customWidth="1"/>
    <col min="13" max="16384" width="9.1171875" style="1"/>
  </cols>
  <sheetData>
    <row r="1" spans="1:7" s="44" customFormat="1" ht="28.5" customHeight="1" x14ac:dyDescent="0.5">
      <c r="A1" s="43" t="s">
        <v>33</v>
      </c>
      <c r="C1" s="45"/>
    </row>
    <row r="2" spans="1:7" s="30" customFormat="1" ht="27" customHeight="1" x14ac:dyDescent="0.5">
      <c r="A2" s="36" t="s">
        <v>24</v>
      </c>
    </row>
    <row r="4" spans="1:7" ht="25.1" customHeight="1" x14ac:dyDescent="0.5">
      <c r="B4" s="103" t="s">
        <v>27</v>
      </c>
      <c r="C4" s="103"/>
      <c r="D4" s="103"/>
    </row>
    <row r="5" spans="1:7" ht="40" customHeight="1" x14ac:dyDescent="0.5">
      <c r="B5" s="9" t="s">
        <v>3</v>
      </c>
      <c r="C5" s="14" t="s">
        <v>25</v>
      </c>
      <c r="D5" s="3"/>
    </row>
    <row r="6" spans="1:7" ht="40" customHeight="1" x14ac:dyDescent="0.5">
      <c r="B6" s="9" t="s">
        <v>5</v>
      </c>
      <c r="C6" s="14" t="s">
        <v>26</v>
      </c>
      <c r="D6" s="9">
        <v>2022</v>
      </c>
    </row>
    <row r="7" spans="1:7" ht="40" customHeight="1" x14ac:dyDescent="0.5">
      <c r="B7" s="9" t="s">
        <v>6</v>
      </c>
      <c r="C7" s="14" t="s">
        <v>411</v>
      </c>
      <c r="D7" s="3"/>
    </row>
    <row r="8" spans="1:7" ht="40" customHeight="1" x14ac:dyDescent="0.5">
      <c r="B8" s="9" t="s">
        <v>8</v>
      </c>
      <c r="C8" s="14" t="s">
        <v>412</v>
      </c>
      <c r="D8" s="4"/>
    </row>
    <row r="10" spans="1:7" s="30" customFormat="1" ht="30" customHeight="1" x14ac:dyDescent="0.5">
      <c r="A10" s="36" t="s">
        <v>413</v>
      </c>
    </row>
    <row r="12" spans="1:7" ht="25.1" customHeight="1" x14ac:dyDescent="0.5">
      <c r="B12" s="47" t="s">
        <v>0</v>
      </c>
      <c r="C12" s="47" t="s">
        <v>1</v>
      </c>
      <c r="D12" s="47" t="s">
        <v>2</v>
      </c>
      <c r="E12" s="47">
        <f>IF('1. Региональный блок'!D6=0,"",'1. Региональный блок'!D6)</f>
        <v>2022</v>
      </c>
      <c r="F12" s="47" t="s">
        <v>114</v>
      </c>
      <c r="G12" s="47" t="s">
        <v>85</v>
      </c>
    </row>
    <row r="13" spans="1:7" ht="49.95" customHeight="1" x14ac:dyDescent="0.5">
      <c r="B13" s="38" t="s">
        <v>35</v>
      </c>
      <c r="C13" s="39" t="s">
        <v>4</v>
      </c>
      <c r="D13" s="46" t="s">
        <v>416</v>
      </c>
      <c r="E13" s="86"/>
      <c r="F13" s="38" t="s">
        <v>68</v>
      </c>
      <c r="G13" s="38" t="s">
        <v>87</v>
      </c>
    </row>
    <row r="14" spans="1:7" ht="49.95" customHeight="1" x14ac:dyDescent="0.5">
      <c r="B14" s="9" t="s">
        <v>36</v>
      </c>
      <c r="C14" s="14" t="s">
        <v>392</v>
      </c>
      <c r="D14" s="15" t="s">
        <v>416</v>
      </c>
      <c r="E14" s="87">
        <f>SUM('1.5 Регпрограммы'!N10:N46)</f>
        <v>0</v>
      </c>
      <c r="F14" s="9" t="s">
        <v>113</v>
      </c>
      <c r="G14" s="9" t="s">
        <v>86</v>
      </c>
    </row>
    <row r="15" spans="1:7" ht="49.95" customHeight="1" x14ac:dyDescent="0.5">
      <c r="B15" s="9" t="s">
        <v>37</v>
      </c>
      <c r="C15" s="14" t="s">
        <v>437</v>
      </c>
      <c r="D15" s="15" t="s">
        <v>416</v>
      </c>
      <c r="E15" s="87">
        <f>SUM('1.5 Регпрограммы'!J10:J46)</f>
        <v>0</v>
      </c>
      <c r="F15" s="9" t="s">
        <v>69</v>
      </c>
      <c r="G15" s="9" t="s">
        <v>88</v>
      </c>
    </row>
    <row r="16" spans="1:7" ht="49.95" customHeight="1" x14ac:dyDescent="0.5">
      <c r="B16" s="9" t="s">
        <v>38</v>
      </c>
      <c r="C16" s="14" t="s">
        <v>402</v>
      </c>
      <c r="D16" s="15" t="s">
        <v>7</v>
      </c>
      <c r="E16" s="56">
        <f>'1.2 Бюджетный сектор'!F27</f>
        <v>0</v>
      </c>
      <c r="F16" s="9" t="s">
        <v>76</v>
      </c>
      <c r="G16" s="9" t="s">
        <v>105</v>
      </c>
    </row>
    <row r="17" spans="2:7" ht="49.95" customHeight="1" x14ac:dyDescent="0.5">
      <c r="B17" s="9" t="s">
        <v>39</v>
      </c>
      <c r="C17" s="14" t="s">
        <v>403</v>
      </c>
      <c r="D17" s="15" t="s">
        <v>7</v>
      </c>
      <c r="E17" s="56">
        <f>'1.2 Бюджетный сектор'!F28</f>
        <v>0</v>
      </c>
      <c r="F17" s="9" t="s">
        <v>76</v>
      </c>
      <c r="G17" s="9" t="s">
        <v>106</v>
      </c>
    </row>
    <row r="18" spans="2:7" ht="49.95" customHeight="1" x14ac:dyDescent="0.5">
      <c r="B18" s="9" t="s">
        <v>40</v>
      </c>
      <c r="C18" s="14" t="s">
        <v>399</v>
      </c>
      <c r="D18" s="15" t="s">
        <v>7</v>
      </c>
      <c r="E18" s="56">
        <f>'1.2 Бюджетный сектор'!F7-'1.2 Бюджетный сектор'!F15</f>
        <v>0</v>
      </c>
      <c r="F18" s="9" t="s">
        <v>77</v>
      </c>
      <c r="G18" s="9" t="s">
        <v>108</v>
      </c>
    </row>
    <row r="19" spans="2:7" ht="49.95" customHeight="1" x14ac:dyDescent="0.5">
      <c r="B19" s="9" t="s">
        <v>41</v>
      </c>
      <c r="C19" s="14" t="s">
        <v>390</v>
      </c>
      <c r="D19" s="15" t="s">
        <v>7</v>
      </c>
      <c r="E19" s="56">
        <f>'1.2 Бюджетный сектор'!F15-'1.2 Бюджетный сектор'!E15</f>
        <v>0</v>
      </c>
      <c r="F19" s="9" t="s">
        <v>77</v>
      </c>
      <c r="G19" s="9" t="s">
        <v>107</v>
      </c>
    </row>
    <row r="20" spans="2:7" ht="49.95" customHeight="1" x14ac:dyDescent="0.5">
      <c r="B20" s="9" t="s">
        <v>42</v>
      </c>
      <c r="C20" s="14" t="s">
        <v>423</v>
      </c>
      <c r="D20" s="15" t="s">
        <v>9</v>
      </c>
      <c r="E20" s="84">
        <f>SUM('1.7 Энергосервисные контракты'!F6:F150)</f>
        <v>0</v>
      </c>
      <c r="F20" s="9" t="s">
        <v>82</v>
      </c>
      <c r="G20" s="9" t="s">
        <v>103</v>
      </c>
    </row>
    <row r="21" spans="2:7" ht="49.95" customHeight="1" x14ac:dyDescent="0.5">
      <c r="B21" s="9" t="s">
        <v>43</v>
      </c>
      <c r="C21" s="14" t="s">
        <v>424</v>
      </c>
      <c r="D21" s="15" t="s">
        <v>9</v>
      </c>
      <c r="E21" s="84">
        <f>SUMPRODUCT('1.7 Энергосервисные контракты'!E6:E150,'1.7 Энергосервисные контракты'!G6:G150)</f>
        <v>0</v>
      </c>
      <c r="F21" s="9" t="s">
        <v>82</v>
      </c>
      <c r="G21" s="9" t="s">
        <v>104</v>
      </c>
    </row>
    <row r="22" spans="2:7" ht="49.95" customHeight="1" x14ac:dyDescent="0.5">
      <c r="B22" s="9" t="s">
        <v>44</v>
      </c>
      <c r="C22" s="14" t="s">
        <v>404</v>
      </c>
      <c r="D22" s="9" t="s">
        <v>7</v>
      </c>
      <c r="E22" s="56">
        <f>'1.3 Осветительные приборы'!D7+'1.3 Осветительные приборы'!D9</f>
        <v>0</v>
      </c>
      <c r="F22" s="9" t="s">
        <v>71</v>
      </c>
      <c r="G22" s="9" t="s">
        <v>91</v>
      </c>
    </row>
    <row r="23" spans="2:7" ht="49.95" customHeight="1" x14ac:dyDescent="0.5">
      <c r="B23" s="9" t="s">
        <v>45</v>
      </c>
      <c r="C23" s="14" t="s">
        <v>10</v>
      </c>
      <c r="D23" s="9" t="s">
        <v>7</v>
      </c>
      <c r="E23" s="56">
        <f>SUM('1.3 Осветительные приборы'!D7:D11)</f>
        <v>0</v>
      </c>
      <c r="F23" s="9" t="s">
        <v>71</v>
      </c>
      <c r="G23" s="9" t="s">
        <v>92</v>
      </c>
    </row>
    <row r="24" spans="2:7" ht="49.95" customHeight="1" x14ac:dyDescent="0.5">
      <c r="B24" s="9" t="s">
        <v>46</v>
      </c>
      <c r="C24" s="14" t="s">
        <v>11</v>
      </c>
      <c r="D24" s="9" t="s">
        <v>416</v>
      </c>
      <c r="E24" s="88"/>
      <c r="F24" s="9" t="s">
        <v>75</v>
      </c>
      <c r="G24" s="9" t="s">
        <v>95</v>
      </c>
    </row>
    <row r="25" spans="2:7" ht="49.95" customHeight="1" x14ac:dyDescent="0.5">
      <c r="B25" s="9" t="s">
        <v>47</v>
      </c>
      <c r="C25" s="14" t="s">
        <v>12</v>
      </c>
      <c r="D25" s="9" t="s">
        <v>416</v>
      </c>
      <c r="E25" s="88"/>
      <c r="F25" s="9" t="s">
        <v>75</v>
      </c>
      <c r="G25" s="9" t="s">
        <v>96</v>
      </c>
    </row>
    <row r="26" spans="2:7" ht="49.95" customHeight="1" x14ac:dyDescent="0.5">
      <c r="B26" s="9" t="s">
        <v>48</v>
      </c>
      <c r="C26" s="14" t="s">
        <v>393</v>
      </c>
      <c r="D26" s="9" t="s">
        <v>416</v>
      </c>
      <c r="E26" s="88"/>
      <c r="F26" s="9" t="s">
        <v>74</v>
      </c>
      <c r="G26" s="9" t="s">
        <v>99</v>
      </c>
    </row>
    <row r="27" spans="2:7" ht="49.95" customHeight="1" x14ac:dyDescent="0.5">
      <c r="B27" s="9" t="s">
        <v>49</v>
      </c>
      <c r="C27" s="14" t="s">
        <v>394</v>
      </c>
      <c r="D27" s="9" t="s">
        <v>416</v>
      </c>
      <c r="E27" s="88"/>
      <c r="F27" s="9" t="s">
        <v>74</v>
      </c>
      <c r="G27" s="9" t="s">
        <v>100</v>
      </c>
    </row>
    <row r="28" spans="2:7" ht="49.95" customHeight="1" x14ac:dyDescent="0.5">
      <c r="B28" s="9" t="s">
        <v>50</v>
      </c>
      <c r="C28" s="14" t="s">
        <v>438</v>
      </c>
      <c r="D28" s="9" t="s">
        <v>416</v>
      </c>
      <c r="E28" s="87">
        <f>SUM('1.4 Экономия энергии РП'!E6:E100)</f>
        <v>0</v>
      </c>
      <c r="F28" s="9" t="s">
        <v>70</v>
      </c>
      <c r="G28" s="9" t="s">
        <v>435</v>
      </c>
    </row>
    <row r="29" spans="2:7" ht="49.95" customHeight="1" x14ac:dyDescent="0.5">
      <c r="B29" s="9" t="s">
        <v>51</v>
      </c>
      <c r="C29" s="14" t="s">
        <v>391</v>
      </c>
      <c r="D29" s="15" t="s">
        <v>9</v>
      </c>
      <c r="E29" s="84">
        <f>SUM('1.4 Экономия энергии РП'!K6:K100)</f>
        <v>0</v>
      </c>
      <c r="F29" s="9" t="s">
        <v>70</v>
      </c>
      <c r="G29" s="9" t="s">
        <v>90</v>
      </c>
    </row>
    <row r="30" spans="2:7" ht="49.95" customHeight="1" x14ac:dyDescent="0.5">
      <c r="B30" s="9" t="s">
        <v>52</v>
      </c>
      <c r="C30" s="14" t="s">
        <v>395</v>
      </c>
      <c r="D30" s="9" t="s">
        <v>416</v>
      </c>
      <c r="E30" s="88"/>
      <c r="F30" s="9" t="s">
        <v>78</v>
      </c>
      <c r="G30" s="9" t="s">
        <v>109</v>
      </c>
    </row>
    <row r="31" spans="2:7" ht="49.95" customHeight="1" x14ac:dyDescent="0.5">
      <c r="B31" s="9" t="s">
        <v>53</v>
      </c>
      <c r="C31" s="14" t="s">
        <v>400</v>
      </c>
      <c r="D31" s="9" t="s">
        <v>416</v>
      </c>
      <c r="E31" s="88"/>
      <c r="F31" s="9" t="s">
        <v>81</v>
      </c>
      <c r="G31" s="9" t="s">
        <v>111</v>
      </c>
    </row>
    <row r="32" spans="2:7" ht="49.95" customHeight="1" x14ac:dyDescent="0.5">
      <c r="B32" s="9" t="s">
        <v>54</v>
      </c>
      <c r="C32" s="14" t="s">
        <v>396</v>
      </c>
      <c r="D32" s="9" t="s">
        <v>416</v>
      </c>
      <c r="E32" s="88"/>
      <c r="F32" s="9" t="s">
        <v>80</v>
      </c>
      <c r="G32" s="9" t="s">
        <v>112</v>
      </c>
    </row>
    <row r="33" spans="2:7" ht="49.95" customHeight="1" x14ac:dyDescent="0.5">
      <c r="B33" s="9" t="s">
        <v>55</v>
      </c>
      <c r="C33" s="14" t="s">
        <v>397</v>
      </c>
      <c r="D33" s="9" t="s">
        <v>7</v>
      </c>
      <c r="E33" s="92"/>
      <c r="F33" s="9" t="s">
        <v>79</v>
      </c>
      <c r="G33" s="9" t="s">
        <v>110</v>
      </c>
    </row>
    <row r="34" spans="2:7" ht="49.95" customHeight="1" x14ac:dyDescent="0.5">
      <c r="B34" s="9" t="s">
        <v>56</v>
      </c>
      <c r="C34" s="14" t="s">
        <v>23</v>
      </c>
      <c r="D34" s="9" t="s">
        <v>22</v>
      </c>
      <c r="E34" s="92"/>
      <c r="F34" s="9" t="s">
        <v>74</v>
      </c>
      <c r="G34" s="9" t="s">
        <v>101</v>
      </c>
    </row>
    <row r="35" spans="2:7" ht="49.95" customHeight="1" x14ac:dyDescent="0.5">
      <c r="B35" s="9" t="s">
        <v>57</v>
      </c>
      <c r="C35" s="14" t="s">
        <v>398</v>
      </c>
      <c r="D35" s="9" t="s">
        <v>22</v>
      </c>
      <c r="E35" s="92"/>
      <c r="F35" s="9" t="s">
        <v>74</v>
      </c>
      <c r="G35" s="9" t="s">
        <v>102</v>
      </c>
    </row>
  </sheetData>
  <sheetProtection algorithmName="SHA-512" hashValue="QBeq5ftoA3uTvkz557jYb6m8aMjUsD2GSoKCS7I2JMawrLn+ZoEVF9wR9Jw/MHLl4yQu5IRCnae4twYmzZf8Gg==" saltValue="aYLEfwV9hCN4wuUaXZ7YvA==" spinCount="100000" sheet="1" selectLockedCells="1"/>
  <mergeCells count="1">
    <mergeCell ref="B4:D4"/>
  </mergeCells>
  <phoneticPr fontId="9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57F68F-6565-40CB-8B96-16619E3762DA}">
          <x14:formula1>
            <xm:f>Лист1!$A$1:$A$90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473-410C-4CDE-A209-3C3FADB571B6}">
  <sheetPr codeName="Лист6">
    <tabColor rgb="FF00DBD6"/>
  </sheetPr>
  <dimension ref="A1:H34"/>
  <sheetViews>
    <sheetView topLeftCell="A27" zoomScale="85" zoomScaleNormal="85" workbookViewId="0">
      <selection activeCell="E9" sqref="E9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36.52734375" style="2" customWidth="1"/>
    <col min="4" max="4" width="12.234375" style="1" customWidth="1"/>
    <col min="5" max="6" width="25.64453125" style="1" customWidth="1"/>
    <col min="7" max="7" width="25.64453125" style="13" customWidth="1"/>
    <col min="8" max="8" width="25.64453125" style="1" customWidth="1"/>
    <col min="9" max="16384" width="9.1171875" style="1"/>
  </cols>
  <sheetData>
    <row r="1" spans="1:8" s="29" customFormat="1" ht="24" x14ac:dyDescent="0.95">
      <c r="A1" s="28" t="s">
        <v>303</v>
      </c>
      <c r="C1" s="30"/>
      <c r="G1" s="31"/>
    </row>
    <row r="2" spans="1:8" s="33" customFormat="1" ht="25.95" customHeight="1" x14ac:dyDescent="0.6">
      <c r="A2" s="32"/>
      <c r="C2" s="34"/>
      <c r="G2" s="35"/>
    </row>
    <row r="4" spans="1:8" s="30" customFormat="1" ht="30" customHeight="1" x14ac:dyDescent="0.5">
      <c r="A4" s="36" t="s">
        <v>177</v>
      </c>
    </row>
    <row r="6" spans="1:8" ht="40.1" customHeight="1" x14ac:dyDescent="0.5">
      <c r="B6" s="104" t="s">
        <v>0</v>
      </c>
      <c r="C6" s="104" t="s">
        <v>1</v>
      </c>
      <c r="D6" s="104" t="s">
        <v>2</v>
      </c>
      <c r="E6" s="104" t="s">
        <v>178</v>
      </c>
      <c r="F6" s="104"/>
      <c r="G6" s="104" t="s">
        <v>179</v>
      </c>
      <c r="H6" s="104"/>
    </row>
    <row r="7" spans="1:8" ht="42.35" customHeight="1" x14ac:dyDescent="0.5">
      <c r="B7" s="104"/>
      <c r="C7" s="104"/>
      <c r="D7" s="104"/>
      <c r="E7" s="41" t="s">
        <v>180</v>
      </c>
      <c r="F7" s="41" t="s">
        <v>181</v>
      </c>
      <c r="G7" s="41" t="s">
        <v>180</v>
      </c>
      <c r="H7" s="41" t="s">
        <v>181</v>
      </c>
    </row>
    <row r="8" spans="1:8" ht="25.1" customHeight="1" x14ac:dyDescent="0.5">
      <c r="B8" s="38">
        <v>1</v>
      </c>
      <c r="C8" s="39" t="s">
        <v>182</v>
      </c>
      <c r="D8" s="40" t="s">
        <v>183</v>
      </c>
      <c r="E8" s="26"/>
      <c r="F8" s="20"/>
      <c r="G8" s="20"/>
      <c r="H8" s="20"/>
    </row>
    <row r="9" spans="1:8" ht="25.1" customHeight="1" x14ac:dyDescent="0.5">
      <c r="B9" s="24" t="s">
        <v>207</v>
      </c>
      <c r="C9" s="14" t="s">
        <v>184</v>
      </c>
      <c r="D9" s="22" t="s">
        <v>183</v>
      </c>
      <c r="E9" s="10"/>
      <c r="F9" s="10"/>
      <c r="G9" s="10"/>
      <c r="H9" s="10"/>
    </row>
    <row r="10" spans="1:8" ht="25.1" customHeight="1" x14ac:dyDescent="0.5">
      <c r="B10" s="9">
        <v>2</v>
      </c>
      <c r="C10" s="14" t="s">
        <v>185</v>
      </c>
      <c r="D10" s="22" t="s">
        <v>7</v>
      </c>
      <c r="E10" s="22">
        <f>SUM(E11:E20)</f>
        <v>0</v>
      </c>
      <c r="F10" s="22">
        <f t="shared" ref="F10:H10" si="0">SUM(F11:F20)</f>
        <v>0</v>
      </c>
      <c r="G10" s="22">
        <f t="shared" si="0"/>
        <v>0</v>
      </c>
      <c r="H10" s="22">
        <f t="shared" si="0"/>
        <v>0</v>
      </c>
    </row>
    <row r="11" spans="1:8" ht="25.1" customHeight="1" x14ac:dyDescent="0.5">
      <c r="B11" s="24" t="s">
        <v>197</v>
      </c>
      <c r="C11" s="14" t="s">
        <v>187</v>
      </c>
      <c r="D11" s="22" t="s">
        <v>7</v>
      </c>
      <c r="E11" s="11"/>
      <c r="F11" s="11"/>
      <c r="G11" s="11"/>
      <c r="H11" s="11"/>
    </row>
    <row r="12" spans="1:8" ht="25.1" customHeight="1" x14ac:dyDescent="0.5">
      <c r="B12" s="24" t="s">
        <v>198</v>
      </c>
      <c r="C12" s="14" t="s">
        <v>188</v>
      </c>
      <c r="D12" s="22" t="s">
        <v>7</v>
      </c>
      <c r="E12" s="11"/>
      <c r="F12" s="11"/>
      <c r="G12" s="11"/>
      <c r="H12" s="11"/>
    </row>
    <row r="13" spans="1:8" ht="25.1" customHeight="1" x14ac:dyDescent="0.5">
      <c r="B13" s="24" t="s">
        <v>199</v>
      </c>
      <c r="C13" s="14" t="s">
        <v>189</v>
      </c>
      <c r="D13" s="22" t="s">
        <v>7</v>
      </c>
      <c r="E13" s="10"/>
      <c r="F13" s="11"/>
      <c r="G13" s="11"/>
      <c r="H13" s="11"/>
    </row>
    <row r="14" spans="1:8" ht="25.1" customHeight="1" x14ac:dyDescent="0.5">
      <c r="B14" s="24" t="s">
        <v>200</v>
      </c>
      <c r="C14" s="14" t="s">
        <v>190</v>
      </c>
      <c r="D14" s="22" t="s">
        <v>7</v>
      </c>
      <c r="E14" s="10"/>
      <c r="F14" s="11"/>
      <c r="G14" s="11"/>
      <c r="H14" s="11"/>
    </row>
    <row r="15" spans="1:8" ht="25.1" customHeight="1" x14ac:dyDescent="0.5">
      <c r="B15" s="24" t="s">
        <v>201</v>
      </c>
      <c r="C15" s="14" t="s">
        <v>191</v>
      </c>
      <c r="D15" s="22" t="s">
        <v>7</v>
      </c>
      <c r="E15" s="10"/>
      <c r="F15" s="11"/>
      <c r="G15" s="11"/>
      <c r="H15" s="11"/>
    </row>
    <row r="16" spans="1:8" ht="25.1" customHeight="1" x14ac:dyDescent="0.5">
      <c r="B16" s="24" t="s">
        <v>202</v>
      </c>
      <c r="C16" s="14" t="s">
        <v>192</v>
      </c>
      <c r="D16" s="22" t="s">
        <v>7</v>
      </c>
      <c r="E16" s="10"/>
      <c r="F16" s="11"/>
      <c r="G16" s="11"/>
      <c r="H16" s="11"/>
    </row>
    <row r="17" spans="1:8" ht="25.1" customHeight="1" x14ac:dyDescent="0.5">
      <c r="B17" s="24" t="s">
        <v>203</v>
      </c>
      <c r="C17" s="14" t="s">
        <v>193</v>
      </c>
      <c r="D17" s="22" t="s">
        <v>7</v>
      </c>
      <c r="E17" s="10"/>
      <c r="F17" s="11"/>
      <c r="G17" s="11"/>
      <c r="H17" s="11"/>
    </row>
    <row r="18" spans="1:8" ht="25.1" customHeight="1" x14ac:dyDescent="0.5">
      <c r="B18" s="24" t="s">
        <v>204</v>
      </c>
      <c r="C18" s="14" t="s">
        <v>194</v>
      </c>
      <c r="D18" s="22" t="s">
        <v>7</v>
      </c>
      <c r="E18" s="10"/>
      <c r="F18" s="11"/>
      <c r="G18" s="11"/>
      <c r="H18" s="11"/>
    </row>
    <row r="19" spans="1:8" ht="25.1" customHeight="1" x14ac:dyDescent="0.5">
      <c r="B19" s="24" t="s">
        <v>205</v>
      </c>
      <c r="C19" s="14" t="s">
        <v>195</v>
      </c>
      <c r="D19" s="22" t="s">
        <v>7</v>
      </c>
      <c r="E19" s="10"/>
      <c r="F19" s="11"/>
      <c r="G19" s="11"/>
      <c r="H19" s="11"/>
    </row>
    <row r="20" spans="1:8" ht="25.1" customHeight="1" x14ac:dyDescent="0.5">
      <c r="B20" s="24" t="s">
        <v>206</v>
      </c>
      <c r="C20" s="14" t="s">
        <v>196</v>
      </c>
      <c r="D20" s="22" t="s">
        <v>7</v>
      </c>
      <c r="E20" s="10"/>
      <c r="F20" s="11"/>
      <c r="G20" s="11"/>
      <c r="H20" s="11"/>
    </row>
    <row r="22" spans="1:8" s="30" customFormat="1" ht="30" customHeight="1" x14ac:dyDescent="0.5">
      <c r="A22" s="36" t="s">
        <v>208</v>
      </c>
    </row>
    <row r="24" spans="1:8" ht="40.1" customHeight="1" x14ac:dyDescent="0.5">
      <c r="B24" s="41" t="s">
        <v>0</v>
      </c>
      <c r="C24" s="41" t="s">
        <v>1</v>
      </c>
      <c r="D24" s="41" t="s">
        <v>2</v>
      </c>
      <c r="E24" s="41" t="s">
        <v>180</v>
      </c>
      <c r="F24" s="41" t="s">
        <v>181</v>
      </c>
      <c r="G24" s="1"/>
    </row>
    <row r="25" spans="1:8" ht="40.1" customHeight="1" x14ac:dyDescent="0.5">
      <c r="B25" s="40">
        <v>1</v>
      </c>
      <c r="C25" s="49" t="s">
        <v>209</v>
      </c>
      <c r="D25" s="40" t="s">
        <v>7</v>
      </c>
      <c r="E25" s="11"/>
      <c r="F25" s="20"/>
    </row>
    <row r="26" spans="1:8" ht="40.1" customHeight="1" x14ac:dyDescent="0.5">
      <c r="B26" s="23" t="s">
        <v>207</v>
      </c>
      <c r="C26" s="21" t="s">
        <v>210</v>
      </c>
      <c r="D26" s="22" t="s">
        <v>7</v>
      </c>
      <c r="E26" s="11"/>
      <c r="F26" s="11"/>
    </row>
    <row r="27" spans="1:8" ht="40.1" customHeight="1" x14ac:dyDescent="0.5">
      <c r="B27" s="23" t="s">
        <v>213</v>
      </c>
      <c r="C27" s="21" t="s">
        <v>211</v>
      </c>
      <c r="D27" s="22" t="s">
        <v>7</v>
      </c>
      <c r="E27" s="11"/>
      <c r="F27" s="11"/>
    </row>
    <row r="28" spans="1:8" ht="40.1" customHeight="1" x14ac:dyDescent="0.5">
      <c r="B28" s="22">
        <v>2</v>
      </c>
      <c r="C28" s="21" t="s">
        <v>212</v>
      </c>
      <c r="D28" s="22" t="s">
        <v>7</v>
      </c>
      <c r="E28" s="11"/>
      <c r="F28" s="11"/>
    </row>
    <row r="30" spans="1:8" s="30" customFormat="1" ht="30" customHeight="1" x14ac:dyDescent="0.5">
      <c r="A30" s="36" t="s">
        <v>407</v>
      </c>
    </row>
    <row r="32" spans="1:8" ht="40.1" customHeight="1" x14ac:dyDescent="0.5">
      <c r="B32" s="41" t="s">
        <v>0</v>
      </c>
      <c r="C32" s="41" t="s">
        <v>1</v>
      </c>
      <c r="D32" s="41" t="s">
        <v>2</v>
      </c>
      <c r="E32" s="41" t="s">
        <v>180</v>
      </c>
      <c r="F32" s="41" t="s">
        <v>181</v>
      </c>
    </row>
    <row r="33" spans="2:6" ht="40.1" customHeight="1" x14ac:dyDescent="0.5">
      <c r="B33" s="40">
        <v>1</v>
      </c>
      <c r="C33" s="49" t="s">
        <v>425</v>
      </c>
      <c r="D33" s="40" t="s">
        <v>7</v>
      </c>
      <c r="E33" s="20"/>
      <c r="F33" s="20"/>
    </row>
    <row r="34" spans="2:6" ht="40.1" customHeight="1" x14ac:dyDescent="0.5">
      <c r="B34" s="22">
        <v>2</v>
      </c>
      <c r="C34" s="21" t="s">
        <v>426</v>
      </c>
      <c r="D34" s="22" t="s">
        <v>183</v>
      </c>
      <c r="E34" s="11"/>
      <c r="F34" s="11"/>
    </row>
  </sheetData>
  <sheetProtection algorithmName="SHA-512" hashValue="GK8zvCgYnpl2i8bqdsOu8Kkuv4DQinYctTYKTcCVfCBVJ7Q2Cz15wMSDaRpxPslrdB/2QMXx3/fT7ax0ZhtiEg==" saltValue="9Xrlpn7ApC5IQkWIxHnmhA==" spinCount="100000" sheet="1" selectLockedCells="1"/>
  <mergeCells count="5">
    <mergeCell ref="E6:F6"/>
    <mergeCell ref="C6:C7"/>
    <mergeCell ref="D6:D7"/>
    <mergeCell ref="B6:B7"/>
    <mergeCell ref="G6:H6"/>
  </mergeCells>
  <phoneticPr fontId="9" type="noConversion"/>
  <conditionalFormatting sqref="E9">
    <cfRule type="cellIs" dxfId="18" priority="12" operator="greaterThan">
      <formula>$E$8</formula>
    </cfRule>
  </conditionalFormatting>
  <conditionalFormatting sqref="F9">
    <cfRule type="cellIs" dxfId="17" priority="11" operator="greaterThan">
      <formula>$F$8</formula>
    </cfRule>
  </conditionalFormatting>
  <conditionalFormatting sqref="G9">
    <cfRule type="cellIs" dxfId="16" priority="10" operator="greaterThan">
      <formula>$G$8</formula>
    </cfRule>
  </conditionalFormatting>
  <conditionalFormatting sqref="H9">
    <cfRule type="cellIs" dxfId="15" priority="9" operator="greaterThan">
      <formula>$H$8</formula>
    </cfRule>
  </conditionalFormatting>
  <conditionalFormatting sqref="E26:E27">
    <cfRule type="cellIs" dxfId="14" priority="8" operator="greaterThan">
      <formula>$E$25</formula>
    </cfRule>
  </conditionalFormatting>
  <conditionalFormatting sqref="F26:F27">
    <cfRule type="cellIs" dxfId="13" priority="7" operator="greaterThan">
      <formula>$F$25</formula>
    </cfRule>
  </conditionalFormatting>
  <conditionalFormatting sqref="E8">
    <cfRule type="expression" dxfId="12" priority="6">
      <formula>AND($E$8=0,$E$10&gt;0)</formula>
    </cfRule>
  </conditionalFormatting>
  <conditionalFormatting sqref="F8">
    <cfRule type="expression" dxfId="11" priority="5">
      <formula>AND($F$8=0,$F$10&gt;0)</formula>
    </cfRule>
  </conditionalFormatting>
  <conditionalFormatting sqref="G8">
    <cfRule type="expression" dxfId="10" priority="4">
      <formula>AND(G8=0,G10&gt;0)</formula>
    </cfRule>
  </conditionalFormatting>
  <conditionalFormatting sqref="H8">
    <cfRule type="expression" dxfId="9" priority="3">
      <formula>AND(H8=0,H10&gt;0)</formula>
    </cfRule>
  </conditionalFormatting>
  <conditionalFormatting sqref="E33">
    <cfRule type="expression" dxfId="8" priority="2">
      <formula>AND(E34&gt;0,E33=0)</formula>
    </cfRule>
  </conditionalFormatting>
  <conditionalFormatting sqref="F33">
    <cfRule type="expression" dxfId="7" priority="1">
      <formula>AND(F34&gt;0,F33=0)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1B9-72F5-4490-8AD7-E1FA79917D88}">
  <sheetPr codeName="Лист9">
    <tabColor rgb="FF00DBD6"/>
  </sheetPr>
  <dimension ref="A1:Q28"/>
  <sheetViews>
    <sheetView topLeftCell="A21" zoomScale="85" zoomScaleNormal="85" workbookViewId="0">
      <selection activeCell="E27" sqref="E27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49.41015625" style="2" customWidth="1"/>
    <col min="4" max="4" width="12.234375" style="1" customWidth="1"/>
    <col min="5" max="6" width="25.64453125" style="1" customWidth="1"/>
    <col min="7" max="7" width="25.64453125" style="13" customWidth="1"/>
    <col min="8" max="8" width="25.64453125" style="1" customWidth="1"/>
    <col min="9" max="16384" width="9.1171875" style="1"/>
  </cols>
  <sheetData>
    <row r="1" spans="1:17" s="29" customFormat="1" ht="24" customHeight="1" x14ac:dyDescent="0.95">
      <c r="A1" s="28" t="s">
        <v>253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33" customFormat="1" ht="25.95" customHeight="1" x14ac:dyDescent="0.95">
      <c r="A2" s="60" t="s">
        <v>306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4" spans="1:17" s="30" customFormat="1" ht="30" customHeight="1" x14ac:dyDescent="0.5">
      <c r="A4" s="36" t="s">
        <v>252</v>
      </c>
    </row>
    <row r="6" spans="1:17" ht="40.1" customHeight="1" x14ac:dyDescent="0.5">
      <c r="B6" s="41" t="s">
        <v>0</v>
      </c>
      <c r="C6" s="41" t="s">
        <v>1</v>
      </c>
      <c r="D6" s="41" t="s">
        <v>2</v>
      </c>
      <c r="E6" s="41" t="s">
        <v>180</v>
      </c>
      <c r="F6" s="41" t="s">
        <v>181</v>
      </c>
      <c r="G6" s="1"/>
    </row>
    <row r="7" spans="1:17" ht="40.1" customHeight="1" x14ac:dyDescent="0.5">
      <c r="B7" s="40">
        <v>1</v>
      </c>
      <c r="C7" s="49" t="s">
        <v>254</v>
      </c>
      <c r="D7" s="40" t="s">
        <v>7</v>
      </c>
      <c r="E7" s="20"/>
      <c r="F7" s="20"/>
      <c r="G7" s="1"/>
    </row>
    <row r="8" spans="1:17" ht="40.1" customHeight="1" x14ac:dyDescent="0.5">
      <c r="B8" s="23" t="s">
        <v>207</v>
      </c>
      <c r="C8" s="21" t="s">
        <v>210</v>
      </c>
      <c r="D8" s="22" t="s">
        <v>7</v>
      </c>
      <c r="E8" s="11"/>
      <c r="F8" s="11"/>
      <c r="G8" s="1"/>
    </row>
    <row r="9" spans="1:17" ht="40.1" customHeight="1" x14ac:dyDescent="0.5">
      <c r="B9" s="23" t="s">
        <v>213</v>
      </c>
      <c r="C9" s="21" t="s">
        <v>211</v>
      </c>
      <c r="D9" s="22" t="s">
        <v>7</v>
      </c>
      <c r="E9" s="11"/>
      <c r="F9" s="11"/>
      <c r="G9" s="1"/>
    </row>
    <row r="10" spans="1:17" ht="40.1" customHeight="1" x14ac:dyDescent="0.5">
      <c r="B10" s="23">
        <v>2</v>
      </c>
      <c r="C10" s="21" t="s">
        <v>255</v>
      </c>
      <c r="D10" s="22" t="s">
        <v>7</v>
      </c>
      <c r="E10" s="11"/>
      <c r="F10" s="11"/>
      <c r="G10" s="1"/>
    </row>
    <row r="11" spans="1:17" x14ac:dyDescent="0.5">
      <c r="G11" s="1"/>
    </row>
    <row r="12" spans="1:17" s="30" customFormat="1" ht="30" customHeight="1" x14ac:dyDescent="0.5">
      <c r="A12" s="36" t="s">
        <v>420</v>
      </c>
    </row>
    <row r="14" spans="1:17" ht="40.1" customHeight="1" x14ac:dyDescent="0.5">
      <c r="B14" s="41" t="s">
        <v>0</v>
      </c>
      <c r="C14" s="41" t="s">
        <v>1</v>
      </c>
      <c r="D14" s="41" t="s">
        <v>2</v>
      </c>
      <c r="E14" s="41" t="s">
        <v>180</v>
      </c>
      <c r="F14" s="41" t="s">
        <v>181</v>
      </c>
      <c r="G14" s="1"/>
    </row>
    <row r="15" spans="1:17" ht="40.1" customHeight="1" x14ac:dyDescent="0.5">
      <c r="B15" s="40">
        <v>1</v>
      </c>
      <c r="C15" s="49" t="s">
        <v>421</v>
      </c>
      <c r="D15" s="40" t="s">
        <v>7</v>
      </c>
      <c r="E15" s="20"/>
      <c r="F15" s="20"/>
      <c r="G15" s="1"/>
    </row>
    <row r="16" spans="1:17" ht="40.1" customHeight="1" x14ac:dyDescent="0.5">
      <c r="B16" s="23">
        <v>2</v>
      </c>
      <c r="C16" s="21" t="s">
        <v>422</v>
      </c>
      <c r="D16" s="22" t="s">
        <v>183</v>
      </c>
      <c r="E16" s="11"/>
      <c r="F16" s="11"/>
      <c r="G16" s="1"/>
    </row>
    <row r="18" spans="1:7" s="30" customFormat="1" ht="30" customHeight="1" x14ac:dyDescent="0.5">
      <c r="A18" s="36" t="s">
        <v>256</v>
      </c>
    </row>
    <row r="20" spans="1:7" ht="40.1" customHeight="1" x14ac:dyDescent="0.5">
      <c r="B20" s="41" t="s">
        <v>0</v>
      </c>
      <c r="C20" s="41" t="s">
        <v>1</v>
      </c>
      <c r="D20" s="41" t="s">
        <v>2</v>
      </c>
      <c r="E20" s="41" t="s">
        <v>227</v>
      </c>
      <c r="F20" s="41" t="s">
        <v>228</v>
      </c>
      <c r="G20" s="1"/>
    </row>
    <row r="21" spans="1:7" ht="40.1" customHeight="1" x14ac:dyDescent="0.5">
      <c r="B21" s="40">
        <v>1</v>
      </c>
      <c r="C21" s="49" t="s">
        <v>257</v>
      </c>
      <c r="D21" s="40" t="s">
        <v>7</v>
      </c>
      <c r="E21" s="20"/>
      <c r="F21" s="20"/>
    </row>
    <row r="22" spans="1:7" ht="40.1" customHeight="1" x14ac:dyDescent="0.5">
      <c r="B22" s="22">
        <v>2</v>
      </c>
      <c r="C22" s="21" t="s">
        <v>258</v>
      </c>
      <c r="D22" s="22" t="s">
        <v>183</v>
      </c>
      <c r="E22" s="11"/>
      <c r="F22" s="11"/>
    </row>
    <row r="24" spans="1:7" s="30" customFormat="1" ht="30" customHeight="1" x14ac:dyDescent="0.5">
      <c r="A24" s="36" t="s">
        <v>529</v>
      </c>
    </row>
    <row r="26" spans="1:7" ht="40.1" customHeight="1" x14ac:dyDescent="0.5">
      <c r="B26" s="41" t="s">
        <v>0</v>
      </c>
      <c r="C26" s="41" t="s">
        <v>1</v>
      </c>
      <c r="D26" s="41" t="s">
        <v>2</v>
      </c>
      <c r="E26" s="41" t="s">
        <v>227</v>
      </c>
      <c r="F26" s="41" t="s">
        <v>26</v>
      </c>
      <c r="G26" s="1"/>
    </row>
    <row r="27" spans="1:7" ht="40" customHeight="1" x14ac:dyDescent="0.5">
      <c r="B27" s="40">
        <v>1</v>
      </c>
      <c r="C27" s="14" t="s">
        <v>402</v>
      </c>
      <c r="D27" s="15" t="s">
        <v>7</v>
      </c>
      <c r="E27" s="11"/>
      <c r="F27" s="11"/>
    </row>
    <row r="28" spans="1:7" ht="40" customHeight="1" x14ac:dyDescent="0.5">
      <c r="B28" s="22">
        <v>2</v>
      </c>
      <c r="C28" s="14" t="s">
        <v>527</v>
      </c>
      <c r="D28" s="15" t="s">
        <v>7</v>
      </c>
      <c r="E28" s="11"/>
      <c r="F28" s="11"/>
    </row>
  </sheetData>
  <sheetProtection algorithmName="SHA-512" hashValue="e+lmfnnxWwwy0OBlFzNmSJryueHEuPl0r/Qi0EuVDTG3Ryqpvjyy4cyK4LcZzCEGXxuUpaPexKUDDU3csRHV8Q==" saltValue="kSROCJFTB9EiAWCFmD00yA==" spinCount="100000" sheet="1" selectLockedCells="1"/>
  <phoneticPr fontId="9" type="noConversion"/>
  <conditionalFormatting sqref="E8:E9">
    <cfRule type="cellIs" dxfId="6" priority="6" operator="greaterThan">
      <formula>$E$7</formula>
    </cfRule>
  </conditionalFormatting>
  <conditionalFormatting sqref="F8:F9">
    <cfRule type="cellIs" dxfId="5" priority="5" operator="greaterThan">
      <formula>$F$7</formula>
    </cfRule>
  </conditionalFormatting>
  <conditionalFormatting sqref="E16">
    <cfRule type="expression" dxfId="4" priority="4">
      <formula>AND($E$16=0,$E$15&gt;0)</formula>
    </cfRule>
  </conditionalFormatting>
  <conditionalFormatting sqref="F16">
    <cfRule type="expression" dxfId="3" priority="3">
      <formula>AND($F$16=0,$F$15&gt;0)</formula>
    </cfRule>
  </conditionalFormatting>
  <conditionalFormatting sqref="E21">
    <cfRule type="expression" dxfId="2" priority="2">
      <formula>AND($E$21=0,$E$22&gt;0)</formula>
    </cfRule>
  </conditionalFormatting>
  <conditionalFormatting sqref="F21">
    <cfRule type="expression" dxfId="1" priority="1">
      <formula>AND($F$21=0,$F$22&gt;0)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194C-E8E8-49F9-8B44-45BB39F3FF4B}">
  <sheetPr codeName="Лист7">
    <tabColor rgb="FF00DBD6"/>
  </sheetPr>
  <dimension ref="A1:G31"/>
  <sheetViews>
    <sheetView tabSelected="1" topLeftCell="A17" zoomScale="85" zoomScaleNormal="85" workbookViewId="0">
      <selection activeCell="E7" sqref="E7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36.52734375" style="2" customWidth="1"/>
    <col min="4" max="4" width="12.234375" style="1" customWidth="1"/>
    <col min="5" max="6" width="25.64453125" style="1" customWidth="1"/>
    <col min="7" max="7" width="25.64453125" style="13" customWidth="1"/>
    <col min="8" max="8" width="25.64453125" style="1" customWidth="1"/>
    <col min="9" max="16384" width="9.1171875" style="1"/>
  </cols>
  <sheetData>
    <row r="1" spans="1:7" s="29" customFormat="1" ht="24" x14ac:dyDescent="0.95">
      <c r="A1" s="28" t="s">
        <v>321</v>
      </c>
      <c r="C1" s="30"/>
      <c r="G1" s="31"/>
    </row>
    <row r="2" spans="1:7" s="33" customFormat="1" ht="25.95" customHeight="1" x14ac:dyDescent="0.6">
      <c r="A2" s="32"/>
      <c r="C2" s="34"/>
      <c r="G2" s="35"/>
    </row>
    <row r="4" spans="1:7" s="30" customFormat="1" ht="30" customHeight="1" x14ac:dyDescent="0.5">
      <c r="A4" s="36" t="s">
        <v>322</v>
      </c>
    </row>
    <row r="6" spans="1:7" ht="40.1" customHeight="1" x14ac:dyDescent="0.5">
      <c r="B6" s="41" t="s">
        <v>0</v>
      </c>
      <c r="C6" s="41" t="s">
        <v>214</v>
      </c>
      <c r="D6" s="41" t="s">
        <v>414</v>
      </c>
      <c r="E6" s="41" t="s">
        <v>215</v>
      </c>
      <c r="G6" s="1"/>
    </row>
    <row r="7" spans="1:7" ht="40.1" customHeight="1" x14ac:dyDescent="0.5">
      <c r="B7" s="40">
        <v>1</v>
      </c>
      <c r="C7" s="49" t="s">
        <v>307</v>
      </c>
      <c r="D7" s="20"/>
      <c r="E7" s="20"/>
      <c r="G7" s="1"/>
    </row>
    <row r="8" spans="1:7" ht="40.1" customHeight="1" x14ac:dyDescent="0.5">
      <c r="B8" s="23">
        <v>2</v>
      </c>
      <c r="C8" s="21" t="s">
        <v>308</v>
      </c>
      <c r="D8" s="11"/>
      <c r="E8" s="11"/>
      <c r="G8" s="1"/>
    </row>
    <row r="9" spans="1:7" ht="40.1" customHeight="1" x14ac:dyDescent="0.5">
      <c r="B9" s="23">
        <v>3</v>
      </c>
      <c r="C9" s="21" t="s">
        <v>309</v>
      </c>
      <c r="D9" s="11"/>
      <c r="E9" s="11"/>
      <c r="G9" s="1"/>
    </row>
    <row r="10" spans="1:7" ht="40.1" customHeight="1" x14ac:dyDescent="0.5">
      <c r="B10" s="23">
        <v>4</v>
      </c>
      <c r="C10" s="21" t="s">
        <v>310</v>
      </c>
      <c r="D10" s="11"/>
      <c r="E10" s="11"/>
      <c r="G10" s="1"/>
    </row>
    <row r="11" spans="1:7" ht="40.1" customHeight="1" x14ac:dyDescent="0.5">
      <c r="B11" s="22">
        <v>5</v>
      </c>
      <c r="C11" s="21" t="s">
        <v>311</v>
      </c>
      <c r="D11" s="11"/>
      <c r="E11" s="11"/>
      <c r="G11" s="1"/>
    </row>
    <row r="12" spans="1:7" x14ac:dyDescent="0.5">
      <c r="G12" s="1"/>
    </row>
    <row r="13" spans="1:7" s="30" customFormat="1" ht="30" customHeight="1" x14ac:dyDescent="0.5">
      <c r="A13" s="36" t="s">
        <v>323</v>
      </c>
    </row>
    <row r="15" spans="1:7" ht="40.1" customHeight="1" x14ac:dyDescent="0.5">
      <c r="B15" s="37" t="s">
        <v>0</v>
      </c>
      <c r="C15" s="37" t="s">
        <v>1</v>
      </c>
      <c r="D15" s="37" t="s">
        <v>2</v>
      </c>
      <c r="E15" s="37" t="s">
        <v>221</v>
      </c>
      <c r="G15" s="1"/>
    </row>
    <row r="16" spans="1:7" ht="40.1" customHeight="1" x14ac:dyDescent="0.5">
      <c r="B16" s="22">
        <v>1</v>
      </c>
      <c r="C16" s="21" t="s">
        <v>222</v>
      </c>
      <c r="D16" s="22" t="s">
        <v>223</v>
      </c>
      <c r="E16" s="11"/>
      <c r="G16" s="1"/>
    </row>
    <row r="17" spans="1:7" ht="40.1" customHeight="1" x14ac:dyDescent="0.5">
      <c r="B17" s="23">
        <v>2</v>
      </c>
      <c r="C17" s="21" t="s">
        <v>224</v>
      </c>
      <c r="D17" s="22" t="s">
        <v>416</v>
      </c>
      <c r="E17" s="11"/>
      <c r="G17" s="1"/>
    </row>
    <row r="19" spans="1:7" s="30" customFormat="1" ht="30" customHeight="1" x14ac:dyDescent="0.5">
      <c r="A19" s="36" t="s">
        <v>324</v>
      </c>
    </row>
    <row r="21" spans="1:7" ht="40.1" customHeight="1" x14ac:dyDescent="0.5">
      <c r="B21" s="37" t="s">
        <v>0</v>
      </c>
      <c r="C21" s="37" t="s">
        <v>1</v>
      </c>
      <c r="D21" s="37" t="s">
        <v>2</v>
      </c>
      <c r="E21" s="37" t="s">
        <v>221</v>
      </c>
      <c r="G21" s="1"/>
    </row>
    <row r="22" spans="1:7" ht="61.95" customHeight="1" x14ac:dyDescent="0.5">
      <c r="B22" s="22">
        <v>1</v>
      </c>
      <c r="C22" s="21" t="s">
        <v>225</v>
      </c>
      <c r="D22" s="22" t="s">
        <v>7</v>
      </c>
      <c r="E22" s="11"/>
      <c r="F22" s="13"/>
    </row>
    <row r="23" spans="1:7" ht="14.45" customHeight="1" x14ac:dyDescent="0.5">
      <c r="B23" s="13"/>
      <c r="C23" s="13"/>
      <c r="D23" s="13"/>
      <c r="E23" s="13"/>
      <c r="F23" s="13"/>
    </row>
    <row r="24" spans="1:7" s="30" customFormat="1" ht="30" customHeight="1" x14ac:dyDescent="0.5">
      <c r="A24" s="36" t="s">
        <v>226</v>
      </c>
    </row>
    <row r="26" spans="1:7" ht="40.1" customHeight="1" x14ac:dyDescent="0.5">
      <c r="B26" s="41" t="s">
        <v>0</v>
      </c>
      <c r="C26" s="41" t="s">
        <v>1</v>
      </c>
      <c r="D26" s="41" t="s">
        <v>2</v>
      </c>
      <c r="E26" s="41" t="s">
        <v>227</v>
      </c>
      <c r="F26" s="41" t="s">
        <v>228</v>
      </c>
    </row>
    <row r="27" spans="1:7" ht="40.1" customHeight="1" x14ac:dyDescent="0.5">
      <c r="B27" s="40">
        <v>1</v>
      </c>
      <c r="C27" s="49" t="s">
        <v>229</v>
      </c>
      <c r="D27" s="40" t="s">
        <v>7</v>
      </c>
      <c r="E27" s="40">
        <f>SUM(E28:E31)</f>
        <v>0</v>
      </c>
      <c r="F27" s="40">
        <f>SUM(F28:F31)</f>
        <v>0</v>
      </c>
    </row>
    <row r="28" spans="1:7" ht="40.1" customHeight="1" x14ac:dyDescent="0.5">
      <c r="B28" s="23" t="s">
        <v>207</v>
      </c>
      <c r="C28" s="21" t="s">
        <v>230</v>
      </c>
      <c r="D28" s="22" t="s">
        <v>7</v>
      </c>
      <c r="E28" s="11"/>
      <c r="F28" s="11"/>
    </row>
    <row r="29" spans="1:7" ht="40.1" customHeight="1" x14ac:dyDescent="0.5">
      <c r="B29" s="23" t="s">
        <v>213</v>
      </c>
      <c r="C29" s="21" t="s">
        <v>231</v>
      </c>
      <c r="D29" s="22" t="s">
        <v>7</v>
      </c>
      <c r="E29" s="11"/>
      <c r="F29" s="11"/>
    </row>
    <row r="30" spans="1:7" ht="40.1" customHeight="1" x14ac:dyDescent="0.5">
      <c r="B30" s="23" t="s">
        <v>234</v>
      </c>
      <c r="C30" s="21" t="s">
        <v>232</v>
      </c>
      <c r="D30" s="22" t="s">
        <v>7</v>
      </c>
      <c r="E30" s="11"/>
      <c r="F30" s="11"/>
    </row>
    <row r="31" spans="1:7" ht="40.1" customHeight="1" x14ac:dyDescent="0.5">
      <c r="B31" s="23" t="s">
        <v>235</v>
      </c>
      <c r="C31" s="21" t="s">
        <v>233</v>
      </c>
      <c r="D31" s="22" t="s">
        <v>7</v>
      </c>
      <c r="E31" s="11"/>
      <c r="F31" s="11"/>
    </row>
  </sheetData>
  <sheetProtection algorithmName="SHA-512" hashValue="uM/OL//L65/5cer3vp5a4vBjYgwc136N6YMelz5nEIeQ1qtLpW7TM6hAIUdcuY8YwZHupr7wUaXi6smCCp48GA==" saltValue="EWeNvKbv2ezKgex6aQGnaw==" spinCount="100000" sheet="1" objects="1" scenarios="1" selectLockedCells="1"/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A778-03F9-46E1-90C8-2E52F556837A}">
  <sheetPr codeName="Лист2">
    <tabColor rgb="FF00DBD6"/>
  </sheetPr>
  <dimension ref="A1:M100"/>
  <sheetViews>
    <sheetView topLeftCell="E1" zoomScale="85" zoomScaleNormal="85" workbookViewId="0">
      <selection activeCell="E6" sqref="E6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53.3515625" style="2" customWidth="1"/>
    <col min="4" max="4" width="31.76171875" style="2" customWidth="1"/>
    <col min="5" max="5" width="30" style="1" customWidth="1"/>
    <col min="6" max="9" width="15.64453125" style="1" customWidth="1"/>
    <col min="10" max="10" width="29.64453125" style="1" customWidth="1"/>
    <col min="11" max="12" width="25.64453125" style="1" customWidth="1"/>
    <col min="13" max="19" width="15.64453125" style="1" customWidth="1"/>
    <col min="20" max="16384" width="9.1171875" style="1"/>
  </cols>
  <sheetData>
    <row r="1" spans="1:13" s="29" customFormat="1" ht="24" x14ac:dyDescent="0.95">
      <c r="A1" s="28" t="s">
        <v>30</v>
      </c>
      <c r="C1" s="30"/>
      <c r="D1" s="30"/>
      <c r="M1" s="98"/>
    </row>
    <row r="2" spans="1:13" s="33" customFormat="1" ht="25.95" customHeight="1" x14ac:dyDescent="0.6">
      <c r="A2" s="32" t="s">
        <v>380</v>
      </c>
      <c r="C2" s="34"/>
      <c r="D2" s="34"/>
      <c r="M2" s="99"/>
    </row>
    <row r="4" spans="1:13" ht="40.1" customHeight="1" x14ac:dyDescent="0.5">
      <c r="B4" s="41" t="s">
        <v>0</v>
      </c>
      <c r="C4" s="41" t="s">
        <v>13</v>
      </c>
      <c r="D4" s="41" t="s">
        <v>401</v>
      </c>
      <c r="E4" s="41" t="s">
        <v>381</v>
      </c>
      <c r="F4" s="105" t="s">
        <v>28</v>
      </c>
      <c r="G4" s="106"/>
      <c r="H4" s="105" t="s">
        <v>29</v>
      </c>
      <c r="I4" s="106"/>
      <c r="J4" s="101" t="s">
        <v>370</v>
      </c>
      <c r="K4" s="41" t="s">
        <v>371</v>
      </c>
      <c r="L4" s="101" t="s">
        <v>525</v>
      </c>
    </row>
    <row r="5" spans="1:13" ht="40" customHeight="1" x14ac:dyDescent="0.5">
      <c r="B5" s="38"/>
      <c r="C5" s="39"/>
      <c r="D5" s="39"/>
      <c r="E5" s="46" t="s">
        <v>416</v>
      </c>
      <c r="F5" s="71" t="s">
        <v>379</v>
      </c>
      <c r="G5" s="71" t="s">
        <v>375</v>
      </c>
      <c r="H5" s="71" t="s">
        <v>379</v>
      </c>
      <c r="I5" s="71" t="s">
        <v>375</v>
      </c>
      <c r="J5" s="72" t="s">
        <v>328</v>
      </c>
      <c r="K5" s="72" t="s">
        <v>328</v>
      </c>
      <c r="L5" s="100" t="s">
        <v>328</v>
      </c>
    </row>
    <row r="6" spans="1:13" ht="19.95" customHeight="1" x14ac:dyDescent="0.5">
      <c r="B6" s="3"/>
      <c r="C6" s="6"/>
      <c r="D6" s="6"/>
      <c r="E6" s="89"/>
      <c r="F6" s="3"/>
      <c r="G6" s="3"/>
      <c r="H6" s="8"/>
      <c r="I6" s="8"/>
      <c r="J6" s="102"/>
      <c r="K6" s="84" t="str">
        <f>IFERROR(I6*(1-(H6/F6)),"0")</f>
        <v>0</v>
      </c>
      <c r="L6" s="8"/>
      <c r="M6" s="17" t="s">
        <v>514</v>
      </c>
    </row>
    <row r="7" spans="1:13" ht="19.95" customHeight="1" x14ac:dyDescent="0.5">
      <c r="B7" s="3"/>
      <c r="C7" s="6"/>
      <c r="D7" s="6"/>
      <c r="E7" s="89"/>
      <c r="F7" s="3"/>
      <c r="G7" s="3"/>
      <c r="H7" s="8"/>
      <c r="I7" s="3"/>
      <c r="J7" s="8"/>
      <c r="K7" s="84" t="str">
        <f t="shared" ref="K7:K37" si="0">IFERROR(J7*(1-(H7/F7)),"0")</f>
        <v>0</v>
      </c>
      <c r="L7" s="8"/>
      <c r="M7" s="17" t="s">
        <v>515</v>
      </c>
    </row>
    <row r="8" spans="1:13" ht="19.95" customHeight="1" x14ac:dyDescent="0.5">
      <c r="B8" s="3"/>
      <c r="C8" s="6"/>
      <c r="D8" s="6"/>
      <c r="E8" s="89"/>
      <c r="F8" s="4"/>
      <c r="G8" s="3"/>
      <c r="H8" s="4"/>
      <c r="I8" s="3"/>
      <c r="J8" s="4"/>
      <c r="K8" s="84" t="str">
        <f>IFERROR(#REF!*(1-(H8/F8)),"0")</f>
        <v>0</v>
      </c>
      <c r="L8" s="8"/>
      <c r="M8" s="17" t="s">
        <v>516</v>
      </c>
    </row>
    <row r="9" spans="1:13" ht="19.95" customHeight="1" x14ac:dyDescent="0.5">
      <c r="B9" s="3"/>
      <c r="C9" s="6"/>
      <c r="D9" s="6"/>
      <c r="E9" s="89"/>
      <c r="F9" s="5"/>
      <c r="G9" s="3"/>
      <c r="H9" s="4"/>
      <c r="I9" s="3"/>
      <c r="K9" s="84" t="str">
        <f>IFERROR(J8*(1-(H9/F9)),"0")</f>
        <v>0</v>
      </c>
      <c r="L9" s="8"/>
      <c r="M9" s="17" t="s">
        <v>517</v>
      </c>
    </row>
    <row r="10" spans="1:13" ht="19.95" customHeight="1" x14ac:dyDescent="0.5">
      <c r="B10" s="3"/>
      <c r="C10" s="6"/>
      <c r="D10" s="6"/>
      <c r="E10" s="89"/>
      <c r="F10" s="5"/>
      <c r="G10" s="3"/>
      <c r="H10" s="4"/>
      <c r="I10" s="3"/>
      <c r="J10" s="4"/>
      <c r="K10" s="84" t="str">
        <f t="shared" si="0"/>
        <v>0</v>
      </c>
      <c r="L10" s="8"/>
      <c r="M10" s="17" t="s">
        <v>520</v>
      </c>
    </row>
    <row r="11" spans="1:13" ht="19.95" customHeight="1" x14ac:dyDescent="0.5">
      <c r="B11" s="3"/>
      <c r="C11" s="6"/>
      <c r="D11" s="6"/>
      <c r="E11" s="89"/>
      <c r="F11" s="3"/>
      <c r="G11" s="3"/>
      <c r="H11" s="4"/>
      <c r="I11" s="3"/>
      <c r="J11" s="4"/>
      <c r="K11" s="84" t="str">
        <f t="shared" si="0"/>
        <v>0</v>
      </c>
      <c r="L11" s="8"/>
      <c r="M11" s="17" t="s">
        <v>521</v>
      </c>
    </row>
    <row r="12" spans="1:13" ht="19.95" customHeight="1" x14ac:dyDescent="0.5">
      <c r="B12" s="3"/>
      <c r="C12" s="6"/>
      <c r="D12" s="6"/>
      <c r="E12" s="89"/>
      <c r="F12" s="3"/>
      <c r="G12" s="3"/>
      <c r="H12" s="4"/>
      <c r="I12" s="3"/>
      <c r="J12" s="4"/>
      <c r="K12" s="84" t="str">
        <f t="shared" si="0"/>
        <v>0</v>
      </c>
      <c r="L12" s="8"/>
      <c r="M12" s="17" t="s">
        <v>522</v>
      </c>
    </row>
    <row r="13" spans="1:13" ht="19.95" customHeight="1" x14ac:dyDescent="0.5">
      <c r="B13" s="3"/>
      <c r="C13" s="6"/>
      <c r="D13" s="6"/>
      <c r="E13" s="89"/>
      <c r="F13" s="3"/>
      <c r="G13" s="3"/>
      <c r="H13" s="4"/>
      <c r="I13" s="3"/>
      <c r="J13" s="4"/>
      <c r="K13" s="84" t="str">
        <f t="shared" si="0"/>
        <v>0</v>
      </c>
      <c r="L13" s="8"/>
      <c r="M13" s="17" t="s">
        <v>523</v>
      </c>
    </row>
    <row r="14" spans="1:13" ht="19.95" customHeight="1" x14ac:dyDescent="0.5">
      <c r="B14" s="3"/>
      <c r="C14" s="6"/>
      <c r="D14" s="6"/>
      <c r="E14" s="89"/>
      <c r="F14" s="3"/>
      <c r="G14" s="3"/>
      <c r="H14" s="4"/>
      <c r="I14" s="3"/>
      <c r="J14" s="4"/>
      <c r="K14" s="84" t="str">
        <f t="shared" si="0"/>
        <v>0</v>
      </c>
      <c r="L14" s="8"/>
      <c r="M14" s="17" t="s">
        <v>524</v>
      </c>
    </row>
    <row r="15" spans="1:13" ht="19.95" customHeight="1" x14ac:dyDescent="0.5">
      <c r="B15" s="3"/>
      <c r="C15" s="6"/>
      <c r="D15" s="6"/>
      <c r="E15" s="89"/>
      <c r="F15" s="3"/>
      <c r="G15" s="3"/>
      <c r="H15" s="4"/>
      <c r="I15" s="3"/>
      <c r="J15" s="4"/>
      <c r="K15" s="84" t="str">
        <f t="shared" si="0"/>
        <v>0</v>
      </c>
      <c r="L15" s="8"/>
      <c r="M15" s="17" t="s">
        <v>518</v>
      </c>
    </row>
    <row r="16" spans="1:13" ht="19.95" customHeight="1" x14ac:dyDescent="0.5">
      <c r="B16" s="3"/>
      <c r="C16" s="6"/>
      <c r="D16" s="6"/>
      <c r="E16" s="89"/>
      <c r="F16" s="3"/>
      <c r="G16" s="3"/>
      <c r="H16" s="4"/>
      <c r="I16" s="3"/>
      <c r="J16" s="4"/>
      <c r="K16" s="84" t="str">
        <f t="shared" si="0"/>
        <v>0</v>
      </c>
      <c r="L16" s="8"/>
      <c r="M16" s="17" t="s">
        <v>519</v>
      </c>
    </row>
    <row r="17" spans="2:12" ht="19.95" customHeight="1" x14ac:dyDescent="0.5">
      <c r="B17" s="3"/>
      <c r="C17" s="6"/>
      <c r="D17" s="6"/>
      <c r="E17" s="89"/>
      <c r="F17" s="3"/>
      <c r="G17" s="3"/>
      <c r="H17" s="4"/>
      <c r="I17" s="3"/>
      <c r="J17" s="4"/>
      <c r="K17" s="84" t="str">
        <f t="shared" si="0"/>
        <v>0</v>
      </c>
      <c r="L17" s="8"/>
    </row>
    <row r="18" spans="2:12" ht="19.95" customHeight="1" x14ac:dyDescent="0.5">
      <c r="B18" s="3"/>
      <c r="C18" s="6"/>
      <c r="D18" s="6"/>
      <c r="E18" s="89"/>
      <c r="F18" s="3"/>
      <c r="G18" s="3"/>
      <c r="H18" s="4"/>
      <c r="I18" s="3"/>
      <c r="J18" s="4"/>
      <c r="K18" s="84" t="str">
        <f t="shared" si="0"/>
        <v>0</v>
      </c>
      <c r="L18" s="8"/>
    </row>
    <row r="19" spans="2:12" ht="19.95" customHeight="1" x14ac:dyDescent="0.5">
      <c r="B19" s="3"/>
      <c r="C19" s="6"/>
      <c r="D19" s="6"/>
      <c r="E19" s="89"/>
      <c r="F19" s="3"/>
      <c r="G19" s="3"/>
      <c r="H19" s="4"/>
      <c r="I19" s="3"/>
      <c r="J19" s="4"/>
      <c r="K19" s="84" t="str">
        <f t="shared" si="0"/>
        <v>0</v>
      </c>
      <c r="L19" s="8"/>
    </row>
    <row r="20" spans="2:12" ht="19.95" customHeight="1" x14ac:dyDescent="0.5">
      <c r="B20" s="3"/>
      <c r="C20" s="6"/>
      <c r="D20" s="6"/>
      <c r="E20" s="89"/>
      <c r="F20" s="3"/>
      <c r="G20" s="3"/>
      <c r="H20" s="4"/>
      <c r="I20" s="3"/>
      <c r="J20" s="4"/>
      <c r="K20" s="84" t="str">
        <f t="shared" si="0"/>
        <v>0</v>
      </c>
      <c r="L20" s="8"/>
    </row>
    <row r="21" spans="2:12" ht="19.95" customHeight="1" x14ac:dyDescent="0.5">
      <c r="B21" s="3"/>
      <c r="C21" s="6"/>
      <c r="D21" s="6"/>
      <c r="E21" s="89"/>
      <c r="F21" s="3"/>
      <c r="G21" s="3"/>
      <c r="H21" s="4"/>
      <c r="I21" s="3"/>
      <c r="J21" s="4"/>
      <c r="K21" s="84" t="str">
        <f t="shared" si="0"/>
        <v>0</v>
      </c>
      <c r="L21" s="8"/>
    </row>
    <row r="22" spans="2:12" ht="19.95" customHeight="1" x14ac:dyDescent="0.5">
      <c r="B22" s="3"/>
      <c r="C22" s="6"/>
      <c r="D22" s="6"/>
      <c r="E22" s="89"/>
      <c r="F22" s="3"/>
      <c r="G22" s="3"/>
      <c r="H22" s="4"/>
      <c r="I22" s="3"/>
      <c r="J22" s="4"/>
      <c r="K22" s="84" t="str">
        <f t="shared" si="0"/>
        <v>0</v>
      </c>
      <c r="L22" s="8"/>
    </row>
    <row r="23" spans="2:12" ht="19.95" customHeight="1" x14ac:dyDescent="0.5">
      <c r="B23" s="3"/>
      <c r="C23" s="6"/>
      <c r="D23" s="6"/>
      <c r="E23" s="89"/>
      <c r="F23" s="3"/>
      <c r="G23" s="3"/>
      <c r="H23" s="4"/>
      <c r="I23" s="3"/>
      <c r="J23" s="4"/>
      <c r="K23" s="84" t="str">
        <f t="shared" si="0"/>
        <v>0</v>
      </c>
      <c r="L23" s="8"/>
    </row>
    <row r="24" spans="2:12" ht="19.95" customHeight="1" x14ac:dyDescent="0.5">
      <c r="B24" s="3"/>
      <c r="C24" s="6"/>
      <c r="D24" s="6"/>
      <c r="E24" s="89"/>
      <c r="F24" s="3"/>
      <c r="G24" s="3"/>
      <c r="H24" s="4"/>
      <c r="I24" s="3"/>
      <c r="J24" s="4"/>
      <c r="K24" s="84" t="str">
        <f t="shared" si="0"/>
        <v>0</v>
      </c>
      <c r="L24" s="8"/>
    </row>
    <row r="25" spans="2:12" ht="19.95" customHeight="1" x14ac:dyDescent="0.5">
      <c r="B25" s="3"/>
      <c r="C25" s="6"/>
      <c r="D25" s="6"/>
      <c r="E25" s="89"/>
      <c r="F25" s="3"/>
      <c r="G25" s="3"/>
      <c r="H25" s="4"/>
      <c r="I25" s="3"/>
      <c r="J25" s="4"/>
      <c r="K25" s="84" t="str">
        <f t="shared" si="0"/>
        <v>0</v>
      </c>
      <c r="L25" s="8"/>
    </row>
    <row r="26" spans="2:12" ht="19.95" customHeight="1" x14ac:dyDescent="0.5">
      <c r="B26" s="3"/>
      <c r="C26" s="6"/>
      <c r="D26" s="6"/>
      <c r="E26" s="89"/>
      <c r="F26" s="3"/>
      <c r="G26" s="3"/>
      <c r="H26" s="4"/>
      <c r="I26" s="3"/>
      <c r="J26" s="4"/>
      <c r="K26" s="84" t="str">
        <f t="shared" si="0"/>
        <v>0</v>
      </c>
      <c r="L26" s="8"/>
    </row>
    <row r="27" spans="2:12" ht="19.95" customHeight="1" x14ac:dyDescent="0.5">
      <c r="B27" s="3"/>
      <c r="C27" s="6"/>
      <c r="D27" s="6"/>
      <c r="E27" s="89"/>
      <c r="F27" s="3"/>
      <c r="G27" s="3"/>
      <c r="H27" s="4"/>
      <c r="I27" s="3"/>
      <c r="J27" s="4"/>
      <c r="K27" s="84" t="str">
        <f t="shared" si="0"/>
        <v>0</v>
      </c>
      <c r="L27" s="8"/>
    </row>
    <row r="28" spans="2:12" ht="19.95" customHeight="1" x14ac:dyDescent="0.5">
      <c r="B28" s="3"/>
      <c r="C28" s="6"/>
      <c r="D28" s="6"/>
      <c r="E28" s="89"/>
      <c r="F28" s="3"/>
      <c r="G28" s="3"/>
      <c r="H28" s="4"/>
      <c r="I28" s="3"/>
      <c r="J28" s="4"/>
      <c r="K28" s="84" t="str">
        <f t="shared" si="0"/>
        <v>0</v>
      </c>
      <c r="L28" s="8"/>
    </row>
    <row r="29" spans="2:12" ht="19.95" customHeight="1" x14ac:dyDescent="0.5">
      <c r="B29" s="3"/>
      <c r="C29" s="6"/>
      <c r="D29" s="6"/>
      <c r="E29" s="89"/>
      <c r="F29" s="3"/>
      <c r="G29" s="3"/>
      <c r="H29" s="4"/>
      <c r="I29" s="3"/>
      <c r="J29" s="4"/>
      <c r="K29" s="84" t="str">
        <f t="shared" si="0"/>
        <v>0</v>
      </c>
      <c r="L29" s="8"/>
    </row>
    <row r="30" spans="2:12" ht="19.95" customHeight="1" x14ac:dyDescent="0.5">
      <c r="B30" s="3"/>
      <c r="C30" s="6"/>
      <c r="D30" s="6"/>
      <c r="E30" s="89"/>
      <c r="F30" s="3"/>
      <c r="G30" s="3"/>
      <c r="H30" s="4"/>
      <c r="I30" s="3"/>
      <c r="J30" s="4"/>
      <c r="K30" s="84" t="str">
        <f t="shared" si="0"/>
        <v>0</v>
      </c>
      <c r="L30" s="8"/>
    </row>
    <row r="31" spans="2:12" ht="19.95" customHeight="1" x14ac:dyDescent="0.5">
      <c r="B31" s="3"/>
      <c r="C31" s="6"/>
      <c r="D31" s="6"/>
      <c r="E31" s="89"/>
      <c r="F31" s="3"/>
      <c r="G31" s="3"/>
      <c r="H31" s="4"/>
      <c r="I31" s="3"/>
      <c r="J31" s="4"/>
      <c r="K31" s="84" t="str">
        <f t="shared" si="0"/>
        <v>0</v>
      </c>
      <c r="L31" s="8"/>
    </row>
    <row r="32" spans="2:12" ht="19.95" customHeight="1" x14ac:dyDescent="0.5">
      <c r="B32" s="3"/>
      <c r="C32" s="6"/>
      <c r="D32" s="6"/>
      <c r="E32" s="89"/>
      <c r="F32" s="3"/>
      <c r="G32" s="3"/>
      <c r="H32" s="4"/>
      <c r="I32" s="3"/>
      <c r="J32" s="4"/>
      <c r="K32" s="84" t="str">
        <f t="shared" si="0"/>
        <v>0</v>
      </c>
      <c r="L32" s="8"/>
    </row>
    <row r="33" spans="2:12" ht="19.95" customHeight="1" x14ac:dyDescent="0.5">
      <c r="B33" s="3"/>
      <c r="C33" s="6"/>
      <c r="D33" s="6"/>
      <c r="E33" s="89"/>
      <c r="F33" s="3"/>
      <c r="G33" s="3"/>
      <c r="H33" s="4"/>
      <c r="I33" s="3"/>
      <c r="J33" s="4"/>
      <c r="K33" s="84" t="str">
        <f t="shared" si="0"/>
        <v>0</v>
      </c>
      <c r="L33" s="8"/>
    </row>
    <row r="34" spans="2:12" ht="19.95" customHeight="1" x14ac:dyDescent="0.5">
      <c r="B34" s="3"/>
      <c r="C34" s="6"/>
      <c r="D34" s="6"/>
      <c r="E34" s="89"/>
      <c r="F34" s="3"/>
      <c r="G34" s="3"/>
      <c r="H34" s="4"/>
      <c r="I34" s="3"/>
      <c r="J34" s="4"/>
      <c r="K34" s="84" t="str">
        <f t="shared" si="0"/>
        <v>0</v>
      </c>
      <c r="L34" s="8"/>
    </row>
    <row r="35" spans="2:12" ht="19.95" customHeight="1" x14ac:dyDescent="0.5">
      <c r="B35" s="3"/>
      <c r="C35" s="6"/>
      <c r="D35" s="6"/>
      <c r="E35" s="89"/>
      <c r="F35" s="3"/>
      <c r="G35" s="3"/>
      <c r="H35" s="4"/>
      <c r="I35" s="3"/>
      <c r="J35" s="4"/>
      <c r="K35" s="84" t="str">
        <f t="shared" si="0"/>
        <v>0</v>
      </c>
      <c r="L35" s="8"/>
    </row>
    <row r="36" spans="2:12" ht="19.95" customHeight="1" x14ac:dyDescent="0.5">
      <c r="B36" s="3"/>
      <c r="C36" s="6"/>
      <c r="D36" s="6"/>
      <c r="E36" s="89"/>
      <c r="F36" s="3"/>
      <c r="G36" s="3"/>
      <c r="H36" s="4"/>
      <c r="I36" s="3"/>
      <c r="J36" s="4"/>
      <c r="K36" s="84" t="str">
        <f t="shared" si="0"/>
        <v>0</v>
      </c>
      <c r="L36" s="8"/>
    </row>
    <row r="37" spans="2:12" ht="19.95" customHeight="1" x14ac:dyDescent="0.5">
      <c r="B37" s="3"/>
      <c r="C37" s="6"/>
      <c r="D37" s="6"/>
      <c r="E37" s="89"/>
      <c r="F37" s="3"/>
      <c r="G37" s="3"/>
      <c r="H37" s="4"/>
      <c r="I37" s="3"/>
      <c r="J37" s="4"/>
      <c r="K37" s="84" t="str">
        <f t="shared" si="0"/>
        <v>0</v>
      </c>
      <c r="L37" s="8"/>
    </row>
    <row r="38" spans="2:12" ht="19.95" customHeight="1" x14ac:dyDescent="0.5">
      <c r="B38" s="3"/>
      <c r="C38" s="6"/>
      <c r="D38" s="6"/>
      <c r="E38" s="89"/>
      <c r="F38" s="3"/>
      <c r="G38" s="3"/>
      <c r="H38" s="4"/>
      <c r="I38" s="3"/>
      <c r="J38" s="4"/>
      <c r="K38" s="84" t="str">
        <f t="shared" ref="K38:K69" si="1">IFERROR(J38*(1-(H38/F38)),"0")</f>
        <v>0</v>
      </c>
      <c r="L38" s="8"/>
    </row>
    <row r="39" spans="2:12" ht="19.95" customHeight="1" x14ac:dyDescent="0.5">
      <c r="B39" s="3"/>
      <c r="C39" s="6"/>
      <c r="D39" s="6"/>
      <c r="E39" s="89"/>
      <c r="F39" s="3"/>
      <c r="G39" s="3"/>
      <c r="H39" s="4"/>
      <c r="I39" s="3"/>
      <c r="J39" s="4"/>
      <c r="K39" s="84" t="str">
        <f t="shared" si="1"/>
        <v>0</v>
      </c>
      <c r="L39" s="8"/>
    </row>
    <row r="40" spans="2:12" ht="19.95" customHeight="1" x14ac:dyDescent="0.5">
      <c r="B40" s="3"/>
      <c r="C40" s="6"/>
      <c r="D40" s="6"/>
      <c r="E40" s="89"/>
      <c r="F40" s="3"/>
      <c r="G40" s="3"/>
      <c r="H40" s="4"/>
      <c r="I40" s="3"/>
      <c r="J40" s="4"/>
      <c r="K40" s="84" t="str">
        <f t="shared" si="1"/>
        <v>0</v>
      </c>
      <c r="L40" s="8"/>
    </row>
    <row r="41" spans="2:12" ht="19.95" customHeight="1" x14ac:dyDescent="0.5">
      <c r="B41" s="3"/>
      <c r="C41" s="6"/>
      <c r="D41" s="6"/>
      <c r="E41" s="89"/>
      <c r="F41" s="3"/>
      <c r="G41" s="3"/>
      <c r="H41" s="4"/>
      <c r="I41" s="3"/>
      <c r="J41" s="4"/>
      <c r="K41" s="84" t="str">
        <f t="shared" si="1"/>
        <v>0</v>
      </c>
      <c r="L41" s="8"/>
    </row>
    <row r="42" spans="2:12" ht="19.95" customHeight="1" x14ac:dyDescent="0.5">
      <c r="B42" s="3"/>
      <c r="C42" s="6"/>
      <c r="D42" s="6"/>
      <c r="E42" s="89"/>
      <c r="F42" s="3"/>
      <c r="G42" s="3"/>
      <c r="H42" s="4"/>
      <c r="I42" s="3"/>
      <c r="J42" s="4"/>
      <c r="K42" s="84" t="str">
        <f t="shared" si="1"/>
        <v>0</v>
      </c>
      <c r="L42" s="8"/>
    </row>
    <row r="43" spans="2:12" ht="19.95" customHeight="1" x14ac:dyDescent="0.5">
      <c r="B43" s="3"/>
      <c r="C43" s="6"/>
      <c r="D43" s="6"/>
      <c r="E43" s="89"/>
      <c r="F43" s="3"/>
      <c r="G43" s="3"/>
      <c r="H43" s="4"/>
      <c r="I43" s="3"/>
      <c r="J43" s="4"/>
      <c r="K43" s="84" t="str">
        <f t="shared" si="1"/>
        <v>0</v>
      </c>
      <c r="L43" s="8"/>
    </row>
    <row r="44" spans="2:12" ht="19.95" customHeight="1" x14ac:dyDescent="0.5">
      <c r="B44" s="3"/>
      <c r="C44" s="6"/>
      <c r="D44" s="6"/>
      <c r="E44" s="89"/>
      <c r="F44" s="3"/>
      <c r="G44" s="3"/>
      <c r="H44" s="4"/>
      <c r="I44" s="3"/>
      <c r="J44" s="4"/>
      <c r="K44" s="84" t="str">
        <f t="shared" si="1"/>
        <v>0</v>
      </c>
      <c r="L44" s="8"/>
    </row>
    <row r="45" spans="2:12" ht="19.95" customHeight="1" x14ac:dyDescent="0.5">
      <c r="B45" s="3"/>
      <c r="C45" s="6"/>
      <c r="D45" s="6"/>
      <c r="E45" s="89"/>
      <c r="F45" s="3"/>
      <c r="G45" s="3"/>
      <c r="H45" s="4"/>
      <c r="I45" s="3"/>
      <c r="J45" s="4"/>
      <c r="K45" s="84" t="str">
        <f t="shared" si="1"/>
        <v>0</v>
      </c>
      <c r="L45" s="8"/>
    </row>
    <row r="46" spans="2:12" ht="19.95" customHeight="1" x14ac:dyDescent="0.5">
      <c r="B46" s="3"/>
      <c r="C46" s="6"/>
      <c r="D46" s="6"/>
      <c r="E46" s="89"/>
      <c r="F46" s="3"/>
      <c r="G46" s="3"/>
      <c r="H46" s="4"/>
      <c r="I46" s="3"/>
      <c r="J46" s="4"/>
      <c r="K46" s="84" t="str">
        <f t="shared" si="1"/>
        <v>0</v>
      </c>
      <c r="L46" s="8"/>
    </row>
    <row r="47" spans="2:12" ht="19.95" customHeight="1" x14ac:dyDescent="0.5">
      <c r="B47" s="3"/>
      <c r="C47" s="6"/>
      <c r="D47" s="6"/>
      <c r="E47" s="89"/>
      <c r="F47" s="3"/>
      <c r="G47" s="3"/>
      <c r="H47" s="4"/>
      <c r="I47" s="3"/>
      <c r="J47" s="4"/>
      <c r="K47" s="84" t="str">
        <f t="shared" si="1"/>
        <v>0</v>
      </c>
      <c r="L47" s="8"/>
    </row>
    <row r="48" spans="2:12" ht="19.95" customHeight="1" x14ac:dyDescent="0.5">
      <c r="B48" s="3"/>
      <c r="C48" s="6"/>
      <c r="D48" s="6"/>
      <c r="E48" s="89"/>
      <c r="F48" s="3"/>
      <c r="G48" s="3"/>
      <c r="H48" s="4"/>
      <c r="I48" s="3"/>
      <c r="J48" s="4"/>
      <c r="K48" s="84" t="str">
        <f t="shared" si="1"/>
        <v>0</v>
      </c>
      <c r="L48" s="8"/>
    </row>
    <row r="49" spans="2:12" ht="19.95" customHeight="1" x14ac:dyDescent="0.5">
      <c r="B49" s="3"/>
      <c r="C49" s="6"/>
      <c r="D49" s="6"/>
      <c r="E49" s="89"/>
      <c r="F49" s="3"/>
      <c r="G49" s="3"/>
      <c r="H49" s="4"/>
      <c r="I49" s="3"/>
      <c r="J49" s="4"/>
      <c r="K49" s="84" t="str">
        <f t="shared" si="1"/>
        <v>0</v>
      </c>
      <c r="L49" s="8"/>
    </row>
    <row r="50" spans="2:12" ht="19.95" customHeight="1" x14ac:dyDescent="0.5">
      <c r="B50" s="3"/>
      <c r="C50" s="6"/>
      <c r="D50" s="6"/>
      <c r="E50" s="89"/>
      <c r="F50" s="3"/>
      <c r="G50" s="3"/>
      <c r="H50" s="4"/>
      <c r="I50" s="3"/>
      <c r="J50" s="4"/>
      <c r="K50" s="84" t="str">
        <f t="shared" si="1"/>
        <v>0</v>
      </c>
      <c r="L50" s="8"/>
    </row>
    <row r="51" spans="2:12" ht="19.95" customHeight="1" x14ac:dyDescent="0.5">
      <c r="B51" s="3"/>
      <c r="C51" s="6"/>
      <c r="D51" s="6"/>
      <c r="E51" s="89"/>
      <c r="F51" s="3"/>
      <c r="G51" s="3"/>
      <c r="H51" s="4"/>
      <c r="I51" s="3"/>
      <c r="J51" s="4"/>
      <c r="K51" s="84" t="str">
        <f t="shared" si="1"/>
        <v>0</v>
      </c>
      <c r="L51" s="8"/>
    </row>
    <row r="52" spans="2:12" ht="19.95" customHeight="1" x14ac:dyDescent="0.5">
      <c r="B52" s="3"/>
      <c r="C52" s="6"/>
      <c r="D52" s="6"/>
      <c r="E52" s="89"/>
      <c r="F52" s="3"/>
      <c r="G52" s="3"/>
      <c r="H52" s="4"/>
      <c r="I52" s="3"/>
      <c r="J52" s="4"/>
      <c r="K52" s="84" t="str">
        <f t="shared" si="1"/>
        <v>0</v>
      </c>
      <c r="L52" s="8"/>
    </row>
    <row r="53" spans="2:12" ht="19.95" customHeight="1" x14ac:dyDescent="0.5">
      <c r="B53" s="3"/>
      <c r="C53" s="6"/>
      <c r="D53" s="6"/>
      <c r="E53" s="89"/>
      <c r="F53" s="3"/>
      <c r="G53" s="3"/>
      <c r="H53" s="4"/>
      <c r="I53" s="3"/>
      <c r="J53" s="4"/>
      <c r="K53" s="84" t="str">
        <f t="shared" si="1"/>
        <v>0</v>
      </c>
      <c r="L53" s="8"/>
    </row>
    <row r="54" spans="2:12" ht="19.95" customHeight="1" x14ac:dyDescent="0.5">
      <c r="B54" s="3"/>
      <c r="C54" s="6"/>
      <c r="D54" s="6"/>
      <c r="E54" s="89"/>
      <c r="F54" s="3"/>
      <c r="G54" s="3"/>
      <c r="H54" s="4"/>
      <c r="I54" s="3"/>
      <c r="J54" s="4"/>
      <c r="K54" s="84" t="str">
        <f t="shared" si="1"/>
        <v>0</v>
      </c>
      <c r="L54" s="8"/>
    </row>
    <row r="55" spans="2:12" ht="19.95" customHeight="1" x14ac:dyDescent="0.5">
      <c r="B55" s="3"/>
      <c r="C55" s="6"/>
      <c r="D55" s="6"/>
      <c r="E55" s="89"/>
      <c r="F55" s="3"/>
      <c r="G55" s="3"/>
      <c r="H55" s="4"/>
      <c r="I55" s="3"/>
      <c r="J55" s="4"/>
      <c r="K55" s="84" t="str">
        <f t="shared" si="1"/>
        <v>0</v>
      </c>
      <c r="L55" s="8"/>
    </row>
    <row r="56" spans="2:12" ht="19.95" customHeight="1" x14ac:dyDescent="0.5">
      <c r="B56" s="3"/>
      <c r="C56" s="6"/>
      <c r="D56" s="6"/>
      <c r="E56" s="89"/>
      <c r="F56" s="3"/>
      <c r="G56" s="3"/>
      <c r="H56" s="4"/>
      <c r="I56" s="3"/>
      <c r="J56" s="4"/>
      <c r="K56" s="84" t="str">
        <f t="shared" si="1"/>
        <v>0</v>
      </c>
      <c r="L56" s="8"/>
    </row>
    <row r="57" spans="2:12" ht="19.95" customHeight="1" x14ac:dyDescent="0.5">
      <c r="B57" s="3"/>
      <c r="C57" s="6"/>
      <c r="D57" s="6"/>
      <c r="E57" s="89"/>
      <c r="F57" s="3"/>
      <c r="G57" s="3"/>
      <c r="H57" s="4"/>
      <c r="I57" s="3"/>
      <c r="J57" s="4"/>
      <c r="K57" s="84" t="str">
        <f t="shared" si="1"/>
        <v>0</v>
      </c>
      <c r="L57" s="8"/>
    </row>
    <row r="58" spans="2:12" ht="19.95" customHeight="1" x14ac:dyDescent="0.5">
      <c r="B58" s="3"/>
      <c r="C58" s="6"/>
      <c r="D58" s="6"/>
      <c r="E58" s="89"/>
      <c r="F58" s="3"/>
      <c r="G58" s="3"/>
      <c r="H58" s="4"/>
      <c r="I58" s="3"/>
      <c r="J58" s="4"/>
      <c r="K58" s="84" t="str">
        <f t="shared" si="1"/>
        <v>0</v>
      </c>
      <c r="L58" s="8"/>
    </row>
    <row r="59" spans="2:12" ht="19.95" customHeight="1" x14ac:dyDescent="0.5">
      <c r="B59" s="3"/>
      <c r="C59" s="6"/>
      <c r="D59" s="6"/>
      <c r="E59" s="89"/>
      <c r="F59" s="3"/>
      <c r="G59" s="3"/>
      <c r="H59" s="4"/>
      <c r="I59" s="3"/>
      <c r="J59" s="4"/>
      <c r="K59" s="84" t="str">
        <f t="shared" si="1"/>
        <v>0</v>
      </c>
      <c r="L59" s="8"/>
    </row>
    <row r="60" spans="2:12" ht="19.95" customHeight="1" x14ac:dyDescent="0.5">
      <c r="B60" s="3"/>
      <c r="C60" s="6"/>
      <c r="D60" s="6"/>
      <c r="E60" s="89"/>
      <c r="F60" s="3"/>
      <c r="G60" s="3"/>
      <c r="H60" s="4"/>
      <c r="I60" s="3"/>
      <c r="J60" s="4"/>
      <c r="K60" s="84" t="str">
        <f t="shared" si="1"/>
        <v>0</v>
      </c>
      <c r="L60" s="8"/>
    </row>
    <row r="61" spans="2:12" ht="19.95" customHeight="1" x14ac:dyDescent="0.5">
      <c r="B61" s="3"/>
      <c r="C61" s="6"/>
      <c r="D61" s="6"/>
      <c r="E61" s="89"/>
      <c r="F61" s="3"/>
      <c r="G61" s="3"/>
      <c r="H61" s="4"/>
      <c r="I61" s="3"/>
      <c r="J61" s="4"/>
      <c r="K61" s="84" t="str">
        <f t="shared" si="1"/>
        <v>0</v>
      </c>
      <c r="L61" s="8"/>
    </row>
    <row r="62" spans="2:12" ht="19.95" customHeight="1" x14ac:dyDescent="0.5">
      <c r="B62" s="3"/>
      <c r="C62" s="6"/>
      <c r="D62" s="6"/>
      <c r="E62" s="89"/>
      <c r="F62" s="3"/>
      <c r="G62" s="3"/>
      <c r="H62" s="4"/>
      <c r="I62" s="3"/>
      <c r="J62" s="4"/>
      <c r="K62" s="84" t="str">
        <f t="shared" si="1"/>
        <v>0</v>
      </c>
      <c r="L62" s="8"/>
    </row>
    <row r="63" spans="2:12" ht="19.95" customHeight="1" x14ac:dyDescent="0.5">
      <c r="B63" s="3"/>
      <c r="C63" s="6"/>
      <c r="D63" s="6"/>
      <c r="E63" s="89"/>
      <c r="F63" s="3"/>
      <c r="G63" s="3"/>
      <c r="H63" s="4"/>
      <c r="I63" s="3"/>
      <c r="J63" s="4"/>
      <c r="K63" s="84" t="str">
        <f t="shared" si="1"/>
        <v>0</v>
      </c>
      <c r="L63" s="8"/>
    </row>
    <row r="64" spans="2:12" ht="19.95" customHeight="1" x14ac:dyDescent="0.5">
      <c r="B64" s="3"/>
      <c r="C64" s="6"/>
      <c r="D64" s="6"/>
      <c r="E64" s="89"/>
      <c r="F64" s="3"/>
      <c r="G64" s="3"/>
      <c r="H64" s="4"/>
      <c r="I64" s="3"/>
      <c r="J64" s="4"/>
      <c r="K64" s="84" t="str">
        <f t="shared" si="1"/>
        <v>0</v>
      </c>
      <c r="L64" s="8"/>
    </row>
    <row r="65" spans="2:12" ht="19.95" customHeight="1" x14ac:dyDescent="0.5">
      <c r="B65" s="3"/>
      <c r="C65" s="6"/>
      <c r="D65" s="6"/>
      <c r="E65" s="89"/>
      <c r="F65" s="3"/>
      <c r="G65" s="3"/>
      <c r="H65" s="4"/>
      <c r="I65" s="3"/>
      <c r="J65" s="4"/>
      <c r="K65" s="84" t="str">
        <f t="shared" si="1"/>
        <v>0</v>
      </c>
      <c r="L65" s="8"/>
    </row>
    <row r="66" spans="2:12" ht="19.95" customHeight="1" x14ac:dyDescent="0.5">
      <c r="B66" s="3"/>
      <c r="C66" s="6"/>
      <c r="D66" s="6"/>
      <c r="E66" s="89"/>
      <c r="F66" s="3"/>
      <c r="G66" s="3"/>
      <c r="H66" s="4"/>
      <c r="I66" s="3"/>
      <c r="J66" s="4"/>
      <c r="K66" s="84" t="str">
        <f t="shared" si="1"/>
        <v>0</v>
      </c>
      <c r="L66" s="8"/>
    </row>
    <row r="67" spans="2:12" ht="19.95" customHeight="1" x14ac:dyDescent="0.5">
      <c r="B67" s="3"/>
      <c r="C67" s="6"/>
      <c r="D67" s="6"/>
      <c r="E67" s="89"/>
      <c r="F67" s="3"/>
      <c r="G67" s="3"/>
      <c r="H67" s="4"/>
      <c r="I67" s="3"/>
      <c r="J67" s="4"/>
      <c r="K67" s="84" t="str">
        <f t="shared" si="1"/>
        <v>0</v>
      </c>
      <c r="L67" s="8"/>
    </row>
    <row r="68" spans="2:12" ht="19.95" customHeight="1" x14ac:dyDescent="0.5">
      <c r="B68" s="3"/>
      <c r="C68" s="6"/>
      <c r="D68" s="6"/>
      <c r="E68" s="89"/>
      <c r="F68" s="3"/>
      <c r="G68" s="3"/>
      <c r="H68" s="4"/>
      <c r="I68" s="3"/>
      <c r="J68" s="4"/>
      <c r="K68" s="84" t="str">
        <f t="shared" si="1"/>
        <v>0</v>
      </c>
      <c r="L68" s="8"/>
    </row>
    <row r="69" spans="2:12" ht="19.95" customHeight="1" x14ac:dyDescent="0.5">
      <c r="B69" s="3"/>
      <c r="C69" s="6"/>
      <c r="D69" s="6"/>
      <c r="E69" s="89"/>
      <c r="F69" s="3"/>
      <c r="G69" s="3"/>
      <c r="H69" s="4"/>
      <c r="I69" s="3"/>
      <c r="J69" s="4"/>
      <c r="K69" s="84" t="str">
        <f t="shared" si="1"/>
        <v>0</v>
      </c>
      <c r="L69" s="8"/>
    </row>
    <row r="70" spans="2:12" ht="19.95" customHeight="1" x14ac:dyDescent="0.5">
      <c r="B70" s="3"/>
      <c r="C70" s="6"/>
      <c r="D70" s="6"/>
      <c r="E70" s="89"/>
      <c r="F70" s="3"/>
      <c r="G70" s="3"/>
      <c r="H70" s="4"/>
      <c r="I70" s="3"/>
      <c r="J70" s="4"/>
      <c r="K70" s="84" t="str">
        <f t="shared" ref="K70:K100" si="2">IFERROR(J70*(1-(H70/F70)),"0")</f>
        <v>0</v>
      </c>
      <c r="L70" s="8"/>
    </row>
    <row r="71" spans="2:12" ht="19.95" customHeight="1" x14ac:dyDescent="0.5">
      <c r="B71" s="3"/>
      <c r="C71" s="6"/>
      <c r="D71" s="6"/>
      <c r="E71" s="89"/>
      <c r="F71" s="3"/>
      <c r="G71" s="3"/>
      <c r="H71" s="4"/>
      <c r="I71" s="3"/>
      <c r="J71" s="4"/>
      <c r="K71" s="84" t="str">
        <f t="shared" si="2"/>
        <v>0</v>
      </c>
      <c r="L71" s="8"/>
    </row>
    <row r="72" spans="2:12" ht="19.95" customHeight="1" x14ac:dyDescent="0.5">
      <c r="B72" s="3"/>
      <c r="C72" s="6"/>
      <c r="D72" s="6"/>
      <c r="E72" s="89"/>
      <c r="F72" s="3"/>
      <c r="G72" s="3"/>
      <c r="H72" s="4"/>
      <c r="I72" s="3"/>
      <c r="J72" s="4"/>
      <c r="K72" s="84" t="str">
        <f t="shared" si="2"/>
        <v>0</v>
      </c>
      <c r="L72" s="8"/>
    </row>
    <row r="73" spans="2:12" ht="19.95" customHeight="1" x14ac:dyDescent="0.5">
      <c r="B73" s="3"/>
      <c r="C73" s="6"/>
      <c r="D73" s="6"/>
      <c r="E73" s="89"/>
      <c r="F73" s="3"/>
      <c r="G73" s="3"/>
      <c r="H73" s="4"/>
      <c r="I73" s="3"/>
      <c r="J73" s="4"/>
      <c r="K73" s="84" t="str">
        <f t="shared" si="2"/>
        <v>0</v>
      </c>
      <c r="L73" s="8"/>
    </row>
    <row r="74" spans="2:12" ht="19.95" customHeight="1" x14ac:dyDescent="0.5">
      <c r="B74" s="3"/>
      <c r="C74" s="6"/>
      <c r="D74" s="6"/>
      <c r="E74" s="89"/>
      <c r="F74" s="3"/>
      <c r="G74" s="3"/>
      <c r="H74" s="4"/>
      <c r="I74" s="3"/>
      <c r="J74" s="4"/>
      <c r="K74" s="84" t="str">
        <f t="shared" si="2"/>
        <v>0</v>
      </c>
      <c r="L74" s="8"/>
    </row>
    <row r="75" spans="2:12" ht="19.95" customHeight="1" x14ac:dyDescent="0.5">
      <c r="B75" s="3"/>
      <c r="C75" s="6"/>
      <c r="D75" s="6"/>
      <c r="E75" s="89"/>
      <c r="F75" s="3"/>
      <c r="G75" s="3"/>
      <c r="H75" s="4"/>
      <c r="I75" s="3"/>
      <c r="J75" s="4"/>
      <c r="K75" s="84" t="str">
        <f t="shared" si="2"/>
        <v>0</v>
      </c>
      <c r="L75" s="8"/>
    </row>
    <row r="76" spans="2:12" ht="19.95" customHeight="1" x14ac:dyDescent="0.5">
      <c r="B76" s="3"/>
      <c r="C76" s="6"/>
      <c r="D76" s="6"/>
      <c r="E76" s="89"/>
      <c r="F76" s="3"/>
      <c r="G76" s="3"/>
      <c r="H76" s="4"/>
      <c r="I76" s="3"/>
      <c r="J76" s="4"/>
      <c r="K76" s="84" t="str">
        <f t="shared" si="2"/>
        <v>0</v>
      </c>
      <c r="L76" s="8"/>
    </row>
    <row r="77" spans="2:12" ht="19.95" customHeight="1" x14ac:dyDescent="0.5">
      <c r="B77" s="3"/>
      <c r="C77" s="6"/>
      <c r="D77" s="6"/>
      <c r="E77" s="89"/>
      <c r="F77" s="3"/>
      <c r="G77" s="3"/>
      <c r="H77" s="4"/>
      <c r="I77" s="3"/>
      <c r="J77" s="4"/>
      <c r="K77" s="84" t="str">
        <f t="shared" si="2"/>
        <v>0</v>
      </c>
      <c r="L77" s="8"/>
    </row>
    <row r="78" spans="2:12" ht="19.95" customHeight="1" x14ac:dyDescent="0.5">
      <c r="B78" s="3"/>
      <c r="C78" s="6"/>
      <c r="D78" s="6"/>
      <c r="E78" s="89"/>
      <c r="F78" s="3"/>
      <c r="G78" s="3"/>
      <c r="H78" s="4"/>
      <c r="I78" s="3"/>
      <c r="J78" s="4"/>
      <c r="K78" s="84" t="str">
        <f t="shared" si="2"/>
        <v>0</v>
      </c>
      <c r="L78" s="8"/>
    </row>
    <row r="79" spans="2:12" ht="19.95" customHeight="1" x14ac:dyDescent="0.5">
      <c r="B79" s="3"/>
      <c r="C79" s="6"/>
      <c r="D79" s="6"/>
      <c r="E79" s="89"/>
      <c r="F79" s="3"/>
      <c r="G79" s="3"/>
      <c r="H79" s="4"/>
      <c r="I79" s="3"/>
      <c r="J79" s="4"/>
      <c r="K79" s="84" t="str">
        <f t="shared" si="2"/>
        <v>0</v>
      </c>
      <c r="L79" s="8"/>
    </row>
    <row r="80" spans="2:12" ht="19.95" customHeight="1" x14ac:dyDescent="0.5">
      <c r="B80" s="3"/>
      <c r="C80" s="6"/>
      <c r="D80" s="6"/>
      <c r="E80" s="89"/>
      <c r="F80" s="3"/>
      <c r="G80" s="3"/>
      <c r="H80" s="4"/>
      <c r="I80" s="3"/>
      <c r="J80" s="4"/>
      <c r="K80" s="84" t="str">
        <f t="shared" si="2"/>
        <v>0</v>
      </c>
      <c r="L80" s="8"/>
    </row>
    <row r="81" spans="2:12" ht="19.95" customHeight="1" x14ac:dyDescent="0.5">
      <c r="B81" s="3"/>
      <c r="C81" s="6"/>
      <c r="D81" s="6"/>
      <c r="E81" s="89"/>
      <c r="F81" s="3"/>
      <c r="G81" s="3"/>
      <c r="H81" s="4"/>
      <c r="I81" s="3"/>
      <c r="J81" s="4"/>
      <c r="K81" s="84" t="str">
        <f t="shared" si="2"/>
        <v>0</v>
      </c>
      <c r="L81" s="8"/>
    </row>
    <row r="82" spans="2:12" ht="19.95" customHeight="1" x14ac:dyDescent="0.5">
      <c r="B82" s="3"/>
      <c r="C82" s="6"/>
      <c r="D82" s="6"/>
      <c r="E82" s="89"/>
      <c r="F82" s="3"/>
      <c r="G82" s="3"/>
      <c r="H82" s="4"/>
      <c r="I82" s="3"/>
      <c r="J82" s="4"/>
      <c r="K82" s="84" t="str">
        <f t="shared" si="2"/>
        <v>0</v>
      </c>
      <c r="L82" s="8"/>
    </row>
    <row r="83" spans="2:12" ht="19.95" customHeight="1" x14ac:dyDescent="0.5">
      <c r="B83" s="3"/>
      <c r="C83" s="6"/>
      <c r="D83" s="6"/>
      <c r="E83" s="89"/>
      <c r="F83" s="3"/>
      <c r="G83" s="3"/>
      <c r="H83" s="4"/>
      <c r="I83" s="3"/>
      <c r="J83" s="4"/>
      <c r="K83" s="84" t="str">
        <f t="shared" si="2"/>
        <v>0</v>
      </c>
      <c r="L83" s="8"/>
    </row>
    <row r="84" spans="2:12" ht="19.95" customHeight="1" x14ac:dyDescent="0.5">
      <c r="B84" s="3"/>
      <c r="C84" s="6"/>
      <c r="D84" s="6"/>
      <c r="E84" s="89"/>
      <c r="F84" s="3"/>
      <c r="G84" s="3"/>
      <c r="H84" s="4"/>
      <c r="I84" s="3"/>
      <c r="J84" s="4"/>
      <c r="K84" s="84" t="str">
        <f t="shared" si="2"/>
        <v>0</v>
      </c>
      <c r="L84" s="8"/>
    </row>
    <row r="85" spans="2:12" ht="19.95" customHeight="1" x14ac:dyDescent="0.5">
      <c r="B85" s="3"/>
      <c r="C85" s="6"/>
      <c r="D85" s="6"/>
      <c r="E85" s="89"/>
      <c r="F85" s="3"/>
      <c r="G85" s="3"/>
      <c r="H85" s="4"/>
      <c r="I85" s="3"/>
      <c r="J85" s="4"/>
      <c r="K85" s="84" t="str">
        <f t="shared" si="2"/>
        <v>0</v>
      </c>
      <c r="L85" s="8"/>
    </row>
    <row r="86" spans="2:12" ht="19.95" customHeight="1" x14ac:dyDescent="0.5">
      <c r="B86" s="3"/>
      <c r="C86" s="6"/>
      <c r="D86" s="6"/>
      <c r="E86" s="89"/>
      <c r="F86" s="3"/>
      <c r="G86" s="3"/>
      <c r="H86" s="4"/>
      <c r="I86" s="3"/>
      <c r="J86" s="4"/>
      <c r="K86" s="84" t="str">
        <f t="shared" si="2"/>
        <v>0</v>
      </c>
      <c r="L86" s="8"/>
    </row>
    <row r="87" spans="2:12" ht="19.95" customHeight="1" x14ac:dyDescent="0.5">
      <c r="B87" s="3"/>
      <c r="C87" s="6"/>
      <c r="D87" s="6"/>
      <c r="E87" s="89"/>
      <c r="F87" s="3"/>
      <c r="G87" s="3"/>
      <c r="H87" s="4"/>
      <c r="I87" s="3"/>
      <c r="J87" s="4"/>
      <c r="K87" s="84" t="str">
        <f t="shared" si="2"/>
        <v>0</v>
      </c>
      <c r="L87" s="8"/>
    </row>
    <row r="88" spans="2:12" ht="19.95" customHeight="1" x14ac:dyDescent="0.5">
      <c r="B88" s="3"/>
      <c r="C88" s="6"/>
      <c r="D88" s="6"/>
      <c r="E88" s="89"/>
      <c r="F88" s="3"/>
      <c r="G88" s="3"/>
      <c r="H88" s="4"/>
      <c r="I88" s="3"/>
      <c r="J88" s="4"/>
      <c r="K88" s="84" t="str">
        <f t="shared" si="2"/>
        <v>0</v>
      </c>
      <c r="L88" s="8"/>
    </row>
    <row r="89" spans="2:12" ht="19.95" customHeight="1" x14ac:dyDescent="0.5">
      <c r="B89" s="3"/>
      <c r="C89" s="6"/>
      <c r="D89" s="6"/>
      <c r="E89" s="89"/>
      <c r="F89" s="3"/>
      <c r="G89" s="3"/>
      <c r="H89" s="4"/>
      <c r="I89" s="3"/>
      <c r="J89" s="4"/>
      <c r="K89" s="84" t="str">
        <f t="shared" si="2"/>
        <v>0</v>
      </c>
      <c r="L89" s="8"/>
    </row>
    <row r="90" spans="2:12" ht="19.95" customHeight="1" x14ac:dyDescent="0.5">
      <c r="B90" s="3"/>
      <c r="C90" s="6"/>
      <c r="D90" s="6"/>
      <c r="E90" s="89"/>
      <c r="F90" s="3"/>
      <c r="G90" s="3"/>
      <c r="H90" s="4"/>
      <c r="I90" s="3"/>
      <c r="J90" s="4"/>
      <c r="K90" s="84" t="str">
        <f t="shared" si="2"/>
        <v>0</v>
      </c>
      <c r="L90" s="8"/>
    </row>
    <row r="91" spans="2:12" ht="19.95" customHeight="1" x14ac:dyDescent="0.5">
      <c r="B91" s="3"/>
      <c r="C91" s="6"/>
      <c r="D91" s="6"/>
      <c r="E91" s="89"/>
      <c r="F91" s="3"/>
      <c r="G91" s="3"/>
      <c r="H91" s="4"/>
      <c r="I91" s="3"/>
      <c r="J91" s="4"/>
      <c r="K91" s="84" t="str">
        <f t="shared" si="2"/>
        <v>0</v>
      </c>
      <c r="L91" s="8"/>
    </row>
    <row r="92" spans="2:12" ht="19.95" customHeight="1" x14ac:dyDescent="0.5">
      <c r="B92" s="3"/>
      <c r="C92" s="6"/>
      <c r="D92" s="6"/>
      <c r="E92" s="89"/>
      <c r="F92" s="3"/>
      <c r="G92" s="3"/>
      <c r="H92" s="4"/>
      <c r="I92" s="3"/>
      <c r="J92" s="4"/>
      <c r="K92" s="84" t="str">
        <f t="shared" si="2"/>
        <v>0</v>
      </c>
      <c r="L92" s="8"/>
    </row>
    <row r="93" spans="2:12" ht="19.95" customHeight="1" x14ac:dyDescent="0.5">
      <c r="B93" s="3"/>
      <c r="C93" s="6"/>
      <c r="D93" s="6"/>
      <c r="E93" s="89"/>
      <c r="F93" s="3"/>
      <c r="G93" s="3"/>
      <c r="H93" s="4"/>
      <c r="I93" s="3"/>
      <c r="J93" s="4"/>
      <c r="K93" s="84" t="str">
        <f t="shared" si="2"/>
        <v>0</v>
      </c>
      <c r="L93" s="8"/>
    </row>
    <row r="94" spans="2:12" ht="19.95" customHeight="1" x14ac:dyDescent="0.5">
      <c r="B94" s="3"/>
      <c r="C94" s="6"/>
      <c r="D94" s="6"/>
      <c r="E94" s="89"/>
      <c r="F94" s="3"/>
      <c r="G94" s="3"/>
      <c r="H94" s="4"/>
      <c r="I94" s="3"/>
      <c r="J94" s="4"/>
      <c r="K94" s="84" t="str">
        <f t="shared" si="2"/>
        <v>0</v>
      </c>
      <c r="L94" s="8"/>
    </row>
    <row r="95" spans="2:12" ht="19.95" customHeight="1" x14ac:dyDescent="0.5">
      <c r="B95" s="3"/>
      <c r="C95" s="6"/>
      <c r="D95" s="6"/>
      <c r="E95" s="89"/>
      <c r="F95" s="3"/>
      <c r="G95" s="3"/>
      <c r="H95" s="4"/>
      <c r="I95" s="3"/>
      <c r="J95" s="4"/>
      <c r="K95" s="84" t="str">
        <f t="shared" si="2"/>
        <v>0</v>
      </c>
      <c r="L95" s="8"/>
    </row>
    <row r="96" spans="2:12" ht="19.95" customHeight="1" x14ac:dyDescent="0.5">
      <c r="B96" s="3"/>
      <c r="C96" s="6"/>
      <c r="D96" s="6"/>
      <c r="E96" s="89"/>
      <c r="F96" s="3"/>
      <c r="G96" s="3"/>
      <c r="H96" s="4"/>
      <c r="I96" s="3"/>
      <c r="J96" s="4"/>
      <c r="K96" s="84" t="str">
        <f t="shared" si="2"/>
        <v>0</v>
      </c>
      <c r="L96" s="8"/>
    </row>
    <row r="97" spans="2:12" ht="19.95" customHeight="1" x14ac:dyDescent="0.5">
      <c r="B97" s="3"/>
      <c r="C97" s="6"/>
      <c r="D97" s="6"/>
      <c r="E97" s="89"/>
      <c r="F97" s="3"/>
      <c r="G97" s="3"/>
      <c r="H97" s="4"/>
      <c r="I97" s="3"/>
      <c r="J97" s="4"/>
      <c r="K97" s="84" t="str">
        <f t="shared" si="2"/>
        <v>0</v>
      </c>
      <c r="L97" s="8"/>
    </row>
    <row r="98" spans="2:12" ht="19.95" customHeight="1" x14ac:dyDescent="0.5">
      <c r="B98" s="3"/>
      <c r="C98" s="6"/>
      <c r="D98" s="6"/>
      <c r="E98" s="89"/>
      <c r="F98" s="3"/>
      <c r="G98" s="3"/>
      <c r="H98" s="4"/>
      <c r="I98" s="3"/>
      <c r="J98" s="4"/>
      <c r="K98" s="84" t="str">
        <f t="shared" si="2"/>
        <v>0</v>
      </c>
      <c r="L98" s="8"/>
    </row>
    <row r="99" spans="2:12" ht="19.95" customHeight="1" x14ac:dyDescent="0.5">
      <c r="B99" s="3"/>
      <c r="C99" s="6"/>
      <c r="D99" s="6"/>
      <c r="E99" s="89"/>
      <c r="F99" s="3"/>
      <c r="G99" s="3"/>
      <c r="H99" s="4"/>
      <c r="I99" s="3"/>
      <c r="J99" s="4"/>
      <c r="K99" s="84" t="str">
        <f t="shared" si="2"/>
        <v>0</v>
      </c>
      <c r="L99" s="8"/>
    </row>
    <row r="100" spans="2:12" ht="19.95" customHeight="1" x14ac:dyDescent="0.5">
      <c r="B100" s="3"/>
      <c r="C100" s="6"/>
      <c r="D100" s="6"/>
      <c r="E100" s="89"/>
      <c r="F100" s="3"/>
      <c r="G100" s="3"/>
      <c r="H100" s="4"/>
      <c r="I100" s="3"/>
      <c r="J100" s="4"/>
      <c r="K100" s="84" t="str">
        <f t="shared" si="2"/>
        <v>0</v>
      </c>
      <c r="L100" s="8"/>
    </row>
  </sheetData>
  <sheetProtection algorithmName="SHA-512" hashValue="Xn3EWGKeXMu67k8q0mcdT2cCHdnxXSziQYcZuuoz7t8ge7LxovBTvAzU1DjTQ6ooRoSh6dKp8/YZSbgikbcb7Q==" saltValue="AUk9TFEDkY9MpiA4mlnY8g==" spinCount="100000" sheet="1" selectLockedCells="1"/>
  <mergeCells count="2">
    <mergeCell ref="F4:G4"/>
    <mergeCell ref="H4:I4"/>
  </mergeCells>
  <dataValidations count="1">
    <dataValidation type="list" allowBlank="1" showInputMessage="1" showErrorMessage="1" sqref="G6:G100 I6:I100" xr:uid="{3C0D5769-FD73-40F1-A591-5E45640A584C}">
      <formula1>$M$6:$M$16</formula1>
    </dataValidation>
  </dataValidations>
  <hyperlinks>
    <hyperlink ref="E4" r:id="rId1" xr:uid="{926FEFC5-5121-4352-86E6-B4A1E3561FF2}"/>
  </hyperlinks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8188-FE1E-464C-9466-AA53A9ABD13B}">
  <sheetPr codeName="Лист10">
    <tabColor rgb="FF00DBD6"/>
  </sheetPr>
  <dimension ref="A1:P46"/>
  <sheetViews>
    <sheetView topLeftCell="C39" zoomScale="85" zoomScaleNormal="85" workbookViewId="0">
      <selection activeCell="G42" sqref="G42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41.3515625" style="2" customWidth="1"/>
    <col min="4" max="6" width="25.64453125" style="1" customWidth="1"/>
    <col min="7" max="7" width="25.64453125" style="13" customWidth="1"/>
    <col min="8" max="14" width="15.64453125" style="1" customWidth="1"/>
    <col min="15" max="15" width="20.41015625" style="1" bestFit="1" customWidth="1"/>
    <col min="16" max="16" width="32.9375" style="1" customWidth="1"/>
    <col min="17" max="16384" width="9.1171875" style="1"/>
  </cols>
  <sheetData>
    <row r="1" spans="1:16" s="29" customFormat="1" ht="24" x14ac:dyDescent="0.95">
      <c r="A1" s="28" t="s">
        <v>267</v>
      </c>
      <c r="C1" s="30"/>
      <c r="G1" s="31"/>
    </row>
    <row r="2" spans="1:16" s="33" customFormat="1" ht="25.95" customHeight="1" x14ac:dyDescent="0.6">
      <c r="A2" s="61" t="s">
        <v>382</v>
      </c>
      <c r="C2" s="34"/>
      <c r="G2" s="35"/>
    </row>
    <row r="4" spans="1:16" s="63" customFormat="1" ht="30" customHeight="1" x14ac:dyDescent="0.5">
      <c r="A4" s="62" t="s">
        <v>312</v>
      </c>
    </row>
    <row r="6" spans="1:16" ht="40.1" customHeight="1" x14ac:dyDescent="0.5">
      <c r="B6" s="104" t="s">
        <v>0</v>
      </c>
      <c r="C6" s="104" t="s">
        <v>259</v>
      </c>
      <c r="D6" s="104" t="s">
        <v>260</v>
      </c>
      <c r="E6" s="104" t="s">
        <v>261</v>
      </c>
      <c r="F6" s="104" t="s">
        <v>262</v>
      </c>
      <c r="G6" s="104" t="s">
        <v>326</v>
      </c>
      <c r="H6" s="104" t="s">
        <v>417</v>
      </c>
      <c r="I6" s="104"/>
      <c r="J6" s="105" t="s">
        <v>418</v>
      </c>
      <c r="K6" s="108"/>
      <c r="L6" s="108"/>
      <c r="M6" s="108"/>
      <c r="N6" s="108"/>
      <c r="O6" s="106"/>
    </row>
    <row r="7" spans="1:16" ht="31.95" customHeight="1" x14ac:dyDescent="0.5">
      <c r="B7" s="104"/>
      <c r="C7" s="104"/>
      <c r="D7" s="104"/>
      <c r="E7" s="104"/>
      <c r="F7" s="104"/>
      <c r="G7" s="104"/>
      <c r="H7" s="104"/>
      <c r="I7" s="104"/>
      <c r="J7" s="105" t="s">
        <v>406</v>
      </c>
      <c r="K7" s="106"/>
      <c r="L7" s="107" t="s">
        <v>263</v>
      </c>
      <c r="M7" s="107"/>
      <c r="N7" s="107" t="s">
        <v>264</v>
      </c>
      <c r="O7" s="107"/>
    </row>
    <row r="8" spans="1:16" ht="13.95" customHeight="1" x14ac:dyDescent="0.5">
      <c r="B8" s="104"/>
      <c r="C8" s="104"/>
      <c r="D8" s="104"/>
      <c r="E8" s="104"/>
      <c r="F8" s="104"/>
      <c r="G8" s="104"/>
      <c r="H8" s="104" t="s">
        <v>265</v>
      </c>
      <c r="I8" s="104" t="s">
        <v>266</v>
      </c>
      <c r="J8" s="107" t="s">
        <v>265</v>
      </c>
      <c r="K8" s="107" t="s">
        <v>266</v>
      </c>
      <c r="L8" s="107" t="s">
        <v>265</v>
      </c>
      <c r="M8" s="107" t="s">
        <v>266</v>
      </c>
      <c r="N8" s="107" t="s">
        <v>265</v>
      </c>
      <c r="O8" s="107" t="s">
        <v>266</v>
      </c>
    </row>
    <row r="9" spans="1:16" ht="18" customHeight="1" x14ac:dyDescent="0.5">
      <c r="B9" s="104"/>
      <c r="C9" s="104"/>
      <c r="D9" s="104"/>
      <c r="E9" s="104"/>
      <c r="F9" s="104"/>
      <c r="G9" s="104"/>
      <c r="H9" s="104"/>
      <c r="I9" s="104"/>
      <c r="J9" s="107"/>
      <c r="K9" s="107"/>
      <c r="L9" s="107"/>
      <c r="M9" s="107"/>
      <c r="N9" s="107"/>
      <c r="O9" s="107"/>
    </row>
    <row r="10" spans="1:16" ht="19.95" customHeight="1" x14ac:dyDescent="0.5">
      <c r="B10" s="18"/>
      <c r="C10" s="19"/>
      <c r="D10" s="20"/>
      <c r="E10" s="27"/>
      <c r="F10" s="20"/>
      <c r="G10" s="20"/>
      <c r="H10" s="90"/>
      <c r="I10" s="90"/>
      <c r="J10" s="90"/>
      <c r="K10" s="90"/>
      <c r="L10" s="90"/>
      <c r="M10" s="90"/>
      <c r="N10" s="90"/>
      <c r="O10" s="90"/>
    </row>
    <row r="11" spans="1:16" ht="19.95" customHeight="1" x14ac:dyDescent="0.5">
      <c r="B11" s="3"/>
      <c r="C11" s="6"/>
      <c r="D11" s="11"/>
      <c r="E11" s="12"/>
      <c r="F11" s="11"/>
      <c r="G11" s="20"/>
      <c r="H11" s="89"/>
      <c r="I11" s="89"/>
      <c r="J11" s="89"/>
      <c r="K11" s="89"/>
      <c r="L11" s="89"/>
      <c r="M11" s="89"/>
      <c r="N11" s="89"/>
      <c r="O11" s="89"/>
    </row>
    <row r="12" spans="1:16" ht="19.95" customHeight="1" x14ac:dyDescent="0.5">
      <c r="B12" s="3"/>
      <c r="C12" s="6"/>
      <c r="D12" s="11"/>
      <c r="E12" s="10"/>
      <c r="F12" s="11"/>
      <c r="G12" s="20"/>
      <c r="H12" s="89"/>
      <c r="I12" s="89"/>
      <c r="J12" s="89"/>
      <c r="K12" s="89"/>
      <c r="L12" s="89"/>
      <c r="M12" s="89"/>
      <c r="N12" s="89"/>
      <c r="O12" s="89"/>
      <c r="P12" s="57" t="s">
        <v>351</v>
      </c>
    </row>
    <row r="13" spans="1:16" ht="19.95" customHeight="1" x14ac:dyDescent="0.5">
      <c r="B13" s="3"/>
      <c r="C13" s="6"/>
      <c r="D13" s="11"/>
      <c r="E13" s="10"/>
      <c r="F13" s="11"/>
      <c r="G13" s="20"/>
      <c r="H13" s="89"/>
      <c r="I13" s="89"/>
      <c r="J13" s="89"/>
      <c r="K13" s="89"/>
      <c r="L13" s="89"/>
      <c r="M13" s="89"/>
      <c r="N13" s="89"/>
      <c r="O13" s="89"/>
      <c r="P13" s="17" t="s">
        <v>352</v>
      </c>
    </row>
    <row r="14" spans="1:16" ht="19.95" customHeight="1" x14ac:dyDescent="0.5">
      <c r="B14" s="3"/>
      <c r="C14" s="6"/>
      <c r="D14" s="11"/>
      <c r="E14" s="10"/>
      <c r="F14" s="11"/>
      <c r="G14" s="20"/>
      <c r="H14" s="89"/>
      <c r="I14" s="89"/>
      <c r="J14" s="89"/>
      <c r="K14" s="89"/>
      <c r="L14" s="89"/>
      <c r="M14" s="89"/>
      <c r="N14" s="89"/>
      <c r="O14" s="89"/>
    </row>
    <row r="15" spans="1:16" ht="19.95" customHeight="1" x14ac:dyDescent="0.5">
      <c r="B15" s="3"/>
      <c r="C15" s="6"/>
      <c r="D15" s="11"/>
      <c r="E15" s="10"/>
      <c r="F15" s="11"/>
      <c r="G15" s="20"/>
      <c r="H15" s="89"/>
      <c r="I15" s="89"/>
      <c r="J15" s="89"/>
      <c r="K15" s="89"/>
      <c r="L15" s="89"/>
      <c r="M15" s="89"/>
      <c r="N15" s="89"/>
      <c r="O15" s="89"/>
    </row>
    <row r="16" spans="1:16" ht="19.95" customHeight="1" x14ac:dyDescent="0.5">
      <c r="B16" s="3"/>
      <c r="C16" s="6"/>
      <c r="D16" s="11"/>
      <c r="E16" s="10"/>
      <c r="F16" s="11"/>
      <c r="G16" s="20"/>
      <c r="H16" s="89"/>
      <c r="I16" s="89"/>
      <c r="J16" s="89"/>
      <c r="K16" s="89"/>
      <c r="L16" s="89"/>
      <c r="M16" s="89"/>
      <c r="N16" s="89"/>
      <c r="O16" s="89"/>
    </row>
    <row r="17" spans="2:15" ht="19.95" customHeight="1" x14ac:dyDescent="0.5">
      <c r="B17" s="3"/>
      <c r="C17" s="6"/>
      <c r="D17" s="11"/>
      <c r="E17" s="10"/>
      <c r="F17" s="11"/>
      <c r="G17" s="20"/>
      <c r="H17" s="89"/>
      <c r="I17" s="89"/>
      <c r="J17" s="89"/>
      <c r="K17" s="89"/>
      <c r="L17" s="89"/>
      <c r="M17" s="89"/>
      <c r="N17" s="89"/>
      <c r="O17" s="89"/>
    </row>
    <row r="18" spans="2:15" ht="19.95" customHeight="1" x14ac:dyDescent="0.5">
      <c r="B18" s="3"/>
      <c r="C18" s="6"/>
      <c r="D18" s="11"/>
      <c r="E18" s="10"/>
      <c r="F18" s="11"/>
      <c r="G18" s="20"/>
      <c r="H18" s="89"/>
      <c r="I18" s="89"/>
      <c r="J18" s="89"/>
      <c r="K18" s="89"/>
      <c r="L18" s="89"/>
      <c r="M18" s="89"/>
      <c r="N18" s="89"/>
      <c r="O18" s="89"/>
    </row>
    <row r="19" spans="2:15" ht="19.95" customHeight="1" x14ac:dyDescent="0.5">
      <c r="B19" s="3"/>
      <c r="C19" s="6"/>
      <c r="D19" s="11"/>
      <c r="E19" s="10"/>
      <c r="F19" s="11"/>
      <c r="G19" s="20"/>
      <c r="H19" s="89"/>
      <c r="I19" s="89"/>
      <c r="J19" s="89"/>
      <c r="K19" s="89"/>
      <c r="L19" s="89"/>
      <c r="M19" s="89"/>
      <c r="N19" s="89"/>
      <c r="O19" s="89"/>
    </row>
    <row r="20" spans="2:15" ht="19.95" customHeight="1" x14ac:dyDescent="0.5">
      <c r="B20" s="3"/>
      <c r="C20" s="6"/>
      <c r="D20" s="11"/>
      <c r="E20" s="10"/>
      <c r="F20" s="11"/>
      <c r="G20" s="20"/>
      <c r="H20" s="89"/>
      <c r="I20" s="89"/>
      <c r="J20" s="89"/>
      <c r="K20" s="89"/>
      <c r="L20" s="89"/>
      <c r="M20" s="89"/>
      <c r="N20" s="89"/>
      <c r="O20" s="89"/>
    </row>
    <row r="21" spans="2:15" ht="19.95" customHeight="1" x14ac:dyDescent="0.5">
      <c r="B21" s="3"/>
      <c r="C21" s="6"/>
      <c r="D21" s="11"/>
      <c r="E21" s="10"/>
      <c r="F21" s="11"/>
      <c r="G21" s="20"/>
      <c r="H21" s="89"/>
      <c r="I21" s="89"/>
      <c r="J21" s="89"/>
      <c r="K21" s="89"/>
      <c r="L21" s="89"/>
      <c r="M21" s="89"/>
      <c r="N21" s="89"/>
      <c r="O21" s="89"/>
    </row>
    <row r="22" spans="2:15" ht="19.95" customHeight="1" x14ac:dyDescent="0.5">
      <c r="B22" s="3"/>
      <c r="C22" s="6"/>
      <c r="D22" s="11"/>
      <c r="E22" s="10"/>
      <c r="F22" s="11"/>
      <c r="G22" s="20"/>
      <c r="H22" s="89"/>
      <c r="I22" s="89"/>
      <c r="J22" s="89"/>
      <c r="K22" s="89"/>
      <c r="L22" s="89"/>
      <c r="M22" s="89"/>
      <c r="N22" s="89"/>
      <c r="O22" s="89"/>
    </row>
    <row r="23" spans="2:15" ht="19.95" customHeight="1" x14ac:dyDescent="0.5">
      <c r="B23" s="3"/>
      <c r="C23" s="6"/>
      <c r="D23" s="11"/>
      <c r="E23" s="10"/>
      <c r="F23" s="11"/>
      <c r="G23" s="20"/>
      <c r="H23" s="89"/>
      <c r="I23" s="89"/>
      <c r="J23" s="89"/>
      <c r="K23" s="89"/>
      <c r="L23" s="89"/>
      <c r="M23" s="89"/>
      <c r="N23" s="89"/>
      <c r="O23" s="89"/>
    </row>
    <row r="24" spans="2:15" ht="19.95" customHeight="1" x14ac:dyDescent="0.5">
      <c r="B24" s="3"/>
      <c r="C24" s="6"/>
      <c r="D24" s="11"/>
      <c r="E24" s="10"/>
      <c r="F24" s="11"/>
      <c r="G24" s="20"/>
      <c r="H24" s="89"/>
      <c r="I24" s="89"/>
      <c r="J24" s="89"/>
      <c r="K24" s="89"/>
      <c r="L24" s="89"/>
      <c r="M24" s="89"/>
      <c r="N24" s="89"/>
      <c r="O24" s="89"/>
    </row>
    <row r="25" spans="2:15" ht="19.95" customHeight="1" x14ac:dyDescent="0.5">
      <c r="B25" s="3"/>
      <c r="C25" s="6"/>
      <c r="D25" s="11"/>
      <c r="E25" s="10"/>
      <c r="F25" s="11"/>
      <c r="G25" s="20"/>
      <c r="H25" s="89"/>
      <c r="I25" s="89"/>
      <c r="J25" s="89"/>
      <c r="K25" s="89"/>
      <c r="L25" s="89"/>
      <c r="M25" s="89"/>
      <c r="N25" s="89"/>
      <c r="O25" s="89"/>
    </row>
    <row r="26" spans="2:15" ht="19.95" customHeight="1" x14ac:dyDescent="0.5">
      <c r="B26" s="3"/>
      <c r="C26" s="6"/>
      <c r="D26" s="11"/>
      <c r="E26" s="10"/>
      <c r="F26" s="11"/>
      <c r="G26" s="20"/>
      <c r="H26" s="89"/>
      <c r="I26" s="89"/>
      <c r="J26" s="89"/>
      <c r="K26" s="89"/>
      <c r="L26" s="89"/>
      <c r="M26" s="89"/>
      <c r="N26" s="89"/>
      <c r="O26" s="89"/>
    </row>
    <row r="27" spans="2:15" ht="19.95" customHeight="1" x14ac:dyDescent="0.5">
      <c r="B27" s="3"/>
      <c r="C27" s="6"/>
      <c r="D27" s="11"/>
      <c r="E27" s="10"/>
      <c r="F27" s="11"/>
      <c r="G27" s="20"/>
      <c r="H27" s="89"/>
      <c r="I27" s="89"/>
      <c r="J27" s="89"/>
      <c r="K27" s="89"/>
      <c r="L27" s="89"/>
      <c r="M27" s="89"/>
      <c r="N27" s="89"/>
      <c r="O27" s="89"/>
    </row>
    <row r="28" spans="2:15" ht="19.95" customHeight="1" x14ac:dyDescent="0.5">
      <c r="B28" s="3"/>
      <c r="C28" s="6"/>
      <c r="D28" s="11"/>
      <c r="E28" s="10"/>
      <c r="F28" s="11"/>
      <c r="G28" s="20"/>
      <c r="H28" s="89"/>
      <c r="I28" s="89"/>
      <c r="J28" s="89"/>
      <c r="K28" s="89"/>
      <c r="L28" s="89"/>
      <c r="M28" s="89"/>
      <c r="N28" s="89"/>
      <c r="O28" s="89"/>
    </row>
    <row r="29" spans="2:15" ht="19.95" customHeight="1" x14ac:dyDescent="0.5">
      <c r="B29" s="3"/>
      <c r="C29" s="6"/>
      <c r="D29" s="11"/>
      <c r="E29" s="10"/>
      <c r="F29" s="11"/>
      <c r="G29" s="20"/>
      <c r="H29" s="89"/>
      <c r="I29" s="89"/>
      <c r="J29" s="89"/>
      <c r="K29" s="89"/>
      <c r="L29" s="89"/>
      <c r="M29" s="89"/>
      <c r="N29" s="89"/>
      <c r="O29" s="89"/>
    </row>
    <row r="30" spans="2:15" ht="19.95" customHeight="1" x14ac:dyDescent="0.5">
      <c r="B30" s="3"/>
      <c r="C30" s="6"/>
      <c r="D30" s="11"/>
      <c r="E30" s="10"/>
      <c r="F30" s="11"/>
      <c r="G30" s="20"/>
      <c r="H30" s="89"/>
      <c r="I30" s="89"/>
      <c r="J30" s="89"/>
      <c r="K30" s="89"/>
      <c r="L30" s="89"/>
      <c r="M30" s="89"/>
      <c r="N30" s="89"/>
      <c r="O30" s="89"/>
    </row>
    <row r="31" spans="2:15" ht="19.95" customHeight="1" x14ac:dyDescent="0.5">
      <c r="B31" s="3"/>
      <c r="C31" s="6"/>
      <c r="D31" s="11"/>
      <c r="E31" s="10"/>
      <c r="F31" s="11"/>
      <c r="G31" s="20"/>
      <c r="H31" s="89"/>
      <c r="I31" s="89"/>
      <c r="J31" s="89"/>
      <c r="K31" s="89"/>
      <c r="L31" s="89"/>
      <c r="M31" s="89"/>
      <c r="N31" s="89"/>
      <c r="O31" s="89"/>
    </row>
    <row r="32" spans="2:15" ht="19.95" customHeight="1" x14ac:dyDescent="0.5">
      <c r="B32" s="3"/>
      <c r="C32" s="6"/>
      <c r="D32" s="11"/>
      <c r="E32" s="10"/>
      <c r="F32" s="11"/>
      <c r="G32" s="20"/>
      <c r="H32" s="89"/>
      <c r="I32" s="89"/>
      <c r="J32" s="89"/>
      <c r="K32" s="89"/>
      <c r="L32" s="89"/>
      <c r="M32" s="89"/>
      <c r="N32" s="89"/>
      <c r="O32" s="89"/>
    </row>
    <row r="33" spans="2:15" ht="19.95" customHeight="1" x14ac:dyDescent="0.5">
      <c r="B33" s="3"/>
      <c r="C33" s="6"/>
      <c r="D33" s="11"/>
      <c r="E33" s="10"/>
      <c r="F33" s="11"/>
      <c r="G33" s="20"/>
      <c r="H33" s="89"/>
      <c r="I33" s="89"/>
      <c r="J33" s="89"/>
      <c r="K33" s="89"/>
      <c r="L33" s="89"/>
      <c r="M33" s="89"/>
      <c r="N33" s="89"/>
      <c r="O33" s="89"/>
    </row>
    <row r="34" spans="2:15" ht="19.95" customHeight="1" x14ac:dyDescent="0.5">
      <c r="B34" s="3"/>
      <c r="C34" s="6"/>
      <c r="D34" s="11"/>
      <c r="E34" s="10"/>
      <c r="F34" s="11"/>
      <c r="G34" s="20"/>
      <c r="H34" s="89"/>
      <c r="I34" s="89"/>
      <c r="J34" s="89"/>
      <c r="K34" s="89"/>
      <c r="L34" s="89"/>
      <c r="M34" s="89"/>
      <c r="N34" s="89"/>
      <c r="O34" s="89"/>
    </row>
    <row r="35" spans="2:15" ht="19.95" customHeight="1" x14ac:dyDescent="0.5">
      <c r="B35" s="3"/>
      <c r="C35" s="6"/>
      <c r="D35" s="11"/>
      <c r="E35" s="10"/>
      <c r="F35" s="11"/>
      <c r="G35" s="20"/>
      <c r="H35" s="89"/>
      <c r="I35" s="89"/>
      <c r="J35" s="89"/>
      <c r="K35" s="89"/>
      <c r="L35" s="89"/>
      <c r="M35" s="89"/>
      <c r="N35" s="89"/>
      <c r="O35" s="89"/>
    </row>
    <row r="36" spans="2:15" ht="19.95" customHeight="1" x14ac:dyDescent="0.5">
      <c r="B36" s="3"/>
      <c r="C36" s="6"/>
      <c r="D36" s="11"/>
      <c r="E36" s="10"/>
      <c r="F36" s="11"/>
      <c r="G36" s="20"/>
      <c r="H36" s="89"/>
      <c r="I36" s="89"/>
      <c r="J36" s="89"/>
      <c r="K36" s="89"/>
      <c r="L36" s="89"/>
      <c r="M36" s="89"/>
      <c r="N36" s="89"/>
      <c r="O36" s="89"/>
    </row>
    <row r="37" spans="2:15" ht="19.95" customHeight="1" x14ac:dyDescent="0.5">
      <c r="B37" s="3"/>
      <c r="C37" s="6"/>
      <c r="D37" s="11"/>
      <c r="E37" s="10"/>
      <c r="F37" s="11"/>
      <c r="G37" s="20"/>
      <c r="H37" s="89"/>
      <c r="I37" s="89"/>
      <c r="J37" s="89"/>
      <c r="K37" s="89"/>
      <c r="L37" s="89"/>
      <c r="M37" s="89"/>
      <c r="N37" s="89"/>
      <c r="O37" s="89"/>
    </row>
    <row r="38" spans="2:15" ht="19.95" customHeight="1" x14ac:dyDescent="0.5">
      <c r="B38" s="3"/>
      <c r="C38" s="6"/>
      <c r="D38" s="11"/>
      <c r="E38" s="10"/>
      <c r="F38" s="11"/>
      <c r="G38" s="20"/>
      <c r="H38" s="89"/>
      <c r="I38" s="89"/>
      <c r="J38" s="89"/>
      <c r="K38" s="89"/>
      <c r="L38" s="89"/>
      <c r="M38" s="89"/>
      <c r="N38" s="89"/>
      <c r="O38" s="89"/>
    </row>
    <row r="39" spans="2:15" ht="19.95" customHeight="1" x14ac:dyDescent="0.5">
      <c r="B39" s="3"/>
      <c r="C39" s="6"/>
      <c r="D39" s="11"/>
      <c r="E39" s="10"/>
      <c r="F39" s="11"/>
      <c r="G39" s="20"/>
      <c r="H39" s="89"/>
      <c r="I39" s="89"/>
      <c r="J39" s="89"/>
      <c r="K39" s="89"/>
      <c r="L39" s="89"/>
      <c r="M39" s="89"/>
      <c r="N39" s="89"/>
      <c r="O39" s="89"/>
    </row>
    <row r="40" spans="2:15" ht="19.95" customHeight="1" x14ac:dyDescent="0.5">
      <c r="B40" s="3"/>
      <c r="C40" s="6"/>
      <c r="D40" s="11"/>
      <c r="E40" s="10"/>
      <c r="F40" s="11"/>
      <c r="G40" s="20"/>
      <c r="H40" s="89"/>
      <c r="I40" s="89"/>
      <c r="J40" s="89"/>
      <c r="K40" s="89"/>
      <c r="L40" s="89"/>
      <c r="M40" s="89"/>
      <c r="N40" s="89"/>
      <c r="O40" s="89"/>
    </row>
    <row r="41" spans="2:15" ht="19.95" customHeight="1" x14ac:dyDescent="0.5">
      <c r="B41" s="3"/>
      <c r="C41" s="6"/>
      <c r="D41" s="11"/>
      <c r="E41" s="10"/>
      <c r="F41" s="11"/>
      <c r="G41" s="20"/>
      <c r="H41" s="89"/>
      <c r="I41" s="89"/>
      <c r="J41" s="89"/>
      <c r="K41" s="89"/>
      <c r="L41" s="89"/>
      <c r="M41" s="89"/>
      <c r="N41" s="89"/>
      <c r="O41" s="89"/>
    </row>
    <row r="42" spans="2:15" ht="19.95" customHeight="1" x14ac:dyDescent="0.5">
      <c r="B42" s="3"/>
      <c r="C42" s="6"/>
      <c r="D42" s="11"/>
      <c r="E42" s="10"/>
      <c r="F42" s="11"/>
      <c r="G42" s="20"/>
      <c r="H42" s="89"/>
      <c r="I42" s="89"/>
      <c r="J42" s="89"/>
      <c r="K42" s="89"/>
      <c r="L42" s="89"/>
      <c r="M42" s="89"/>
      <c r="N42" s="89"/>
      <c r="O42" s="89"/>
    </row>
    <row r="43" spans="2:15" ht="19.95" customHeight="1" x14ac:dyDescent="0.5">
      <c r="B43" s="3"/>
      <c r="C43" s="6"/>
      <c r="D43" s="11"/>
      <c r="E43" s="10"/>
      <c r="F43" s="11"/>
      <c r="G43" s="20"/>
      <c r="H43" s="89"/>
      <c r="I43" s="89"/>
      <c r="J43" s="89"/>
      <c r="K43" s="89"/>
      <c r="L43" s="89"/>
      <c r="M43" s="89"/>
      <c r="N43" s="89"/>
      <c r="O43" s="89"/>
    </row>
    <row r="44" spans="2:15" ht="19.95" customHeight="1" x14ac:dyDescent="0.5">
      <c r="B44" s="3"/>
      <c r="C44" s="6"/>
      <c r="D44" s="11"/>
      <c r="E44" s="10"/>
      <c r="F44" s="11"/>
      <c r="G44" s="20"/>
      <c r="H44" s="89"/>
      <c r="I44" s="89"/>
      <c r="J44" s="89"/>
      <c r="K44" s="89"/>
      <c r="L44" s="89"/>
      <c r="M44" s="89"/>
      <c r="N44" s="89"/>
      <c r="O44" s="89"/>
    </row>
    <row r="45" spans="2:15" ht="19.95" customHeight="1" x14ac:dyDescent="0.5">
      <c r="B45" s="3"/>
      <c r="C45" s="6"/>
      <c r="D45" s="11"/>
      <c r="E45" s="10"/>
      <c r="F45" s="11"/>
      <c r="G45" s="20"/>
      <c r="H45" s="89"/>
      <c r="I45" s="89"/>
      <c r="J45" s="89"/>
      <c r="K45" s="89"/>
      <c r="L45" s="89"/>
      <c r="M45" s="89"/>
      <c r="N45" s="89"/>
      <c r="O45" s="89"/>
    </row>
    <row r="46" spans="2:15" ht="19.95" customHeight="1" x14ac:dyDescent="0.5">
      <c r="B46" s="3"/>
      <c r="C46" s="6"/>
      <c r="D46" s="11"/>
      <c r="E46" s="10"/>
      <c r="F46" s="11"/>
      <c r="G46" s="20"/>
      <c r="H46" s="89"/>
      <c r="I46" s="89"/>
      <c r="J46" s="89"/>
      <c r="K46" s="89"/>
      <c r="L46" s="89"/>
      <c r="M46" s="89"/>
      <c r="N46" s="89"/>
      <c r="O46" s="89"/>
    </row>
  </sheetData>
  <sheetProtection algorithmName="SHA-512" hashValue="LwkRXIfqFyF/ipxbbRkHxNw3aqSpIMunhKsrVW7EjrzbC4qLIq2QUo2andgWo7p6Y+eshoQ2vJZhzpayBOb+Lw==" saltValue="XeUtZonXgMnO6d5tI8okGg==" spinCount="100000" sheet="1" selectLockedCells="1"/>
  <mergeCells count="19">
    <mergeCell ref="J7:K7"/>
    <mergeCell ref="J8:J9"/>
    <mergeCell ref="K8:K9"/>
    <mergeCell ref="L7:M7"/>
    <mergeCell ref="N7:O7"/>
    <mergeCell ref="O8:O9"/>
    <mergeCell ref="C6:C9"/>
    <mergeCell ref="B6:B9"/>
    <mergeCell ref="L8:L9"/>
    <mergeCell ref="M8:M9"/>
    <mergeCell ref="N8:N9"/>
    <mergeCell ref="H6:I7"/>
    <mergeCell ref="G6:G9"/>
    <mergeCell ref="F6:F9"/>
    <mergeCell ref="E6:E9"/>
    <mergeCell ref="D6:D9"/>
    <mergeCell ref="I8:I9"/>
    <mergeCell ref="H8:H9"/>
    <mergeCell ref="J6:O6"/>
  </mergeCells>
  <dataValidations count="1">
    <dataValidation type="list" allowBlank="1" showInputMessage="1" showErrorMessage="1" sqref="G10:G46" xr:uid="{63D38FD7-423C-4C1E-9576-DA6ADBFD0ED5}">
      <formula1>$P$12:$P$13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BBBE-CD95-47FC-8323-87BE8F1E8CFC}">
  <sheetPr codeName="Лист8">
    <tabColor rgb="FF00DBD6"/>
  </sheetPr>
  <dimension ref="A1:G22"/>
  <sheetViews>
    <sheetView topLeftCell="A14" zoomScale="85" zoomScaleNormal="85" workbookViewId="0">
      <selection activeCell="D18" sqref="D18"/>
    </sheetView>
  </sheetViews>
  <sheetFormatPr defaultColWidth="9.1171875" defaultRowHeight="14.35" x14ac:dyDescent="0.5"/>
  <cols>
    <col min="1" max="1" width="3.3515625" style="1" customWidth="1"/>
    <col min="2" max="2" width="5.76171875" style="1" customWidth="1"/>
    <col min="3" max="3" width="45.1171875" style="2" customWidth="1"/>
    <col min="4" max="4" width="61.52734375" style="1" customWidth="1"/>
    <col min="5" max="6" width="25.64453125" style="1" customWidth="1"/>
    <col min="7" max="7" width="25.64453125" style="13" customWidth="1"/>
    <col min="8" max="8" width="25.64453125" style="1" customWidth="1"/>
    <col min="9" max="16384" width="9.1171875" style="1"/>
  </cols>
  <sheetData>
    <row r="1" spans="1:7" s="29" customFormat="1" ht="24" x14ac:dyDescent="0.95">
      <c r="A1" s="28" t="s">
        <v>313</v>
      </c>
      <c r="C1" s="30"/>
      <c r="G1" s="31"/>
    </row>
    <row r="2" spans="1:7" s="33" customFormat="1" ht="28.1" customHeight="1" x14ac:dyDescent="0.6">
      <c r="A2" s="32" t="s">
        <v>314</v>
      </c>
      <c r="C2" s="34"/>
      <c r="G2" s="35"/>
    </row>
    <row r="5" spans="1:7" ht="37.35" customHeight="1" x14ac:dyDescent="0.5">
      <c r="B5" s="41" t="s">
        <v>0</v>
      </c>
      <c r="C5" s="41" t="s">
        <v>1</v>
      </c>
      <c r="D5" s="41" t="s">
        <v>236</v>
      </c>
      <c r="G5" s="1"/>
    </row>
    <row r="6" spans="1:7" ht="40.1" customHeight="1" x14ac:dyDescent="0.5">
      <c r="B6" s="40">
        <v>1</v>
      </c>
      <c r="C6" s="49" t="s">
        <v>237</v>
      </c>
      <c r="D6" s="20"/>
      <c r="G6" s="1"/>
    </row>
    <row r="7" spans="1:7" ht="40.1" customHeight="1" x14ac:dyDescent="0.5">
      <c r="B7" s="23">
        <v>2</v>
      </c>
      <c r="C7" s="21" t="s">
        <v>238</v>
      </c>
      <c r="D7" s="11"/>
      <c r="G7" s="1"/>
    </row>
    <row r="8" spans="1:7" ht="40.1" customHeight="1" x14ac:dyDescent="0.5">
      <c r="B8" s="23">
        <v>3</v>
      </c>
      <c r="C8" s="21" t="s">
        <v>239</v>
      </c>
      <c r="D8" s="11"/>
      <c r="G8" s="1"/>
    </row>
    <row r="9" spans="1:7" ht="40.1" customHeight="1" x14ac:dyDescent="0.5">
      <c r="B9" s="23">
        <v>4</v>
      </c>
      <c r="C9" s="21" t="s">
        <v>240</v>
      </c>
      <c r="D9" s="25"/>
      <c r="G9" s="1"/>
    </row>
    <row r="10" spans="1:7" ht="40.1" customHeight="1" x14ac:dyDescent="0.5">
      <c r="B10" s="23" t="s">
        <v>249</v>
      </c>
      <c r="C10" s="21" t="s">
        <v>241</v>
      </c>
      <c r="D10" s="7"/>
      <c r="G10" s="1"/>
    </row>
    <row r="11" spans="1:7" ht="40.1" customHeight="1" x14ac:dyDescent="0.5">
      <c r="B11" s="23" t="s">
        <v>250</v>
      </c>
      <c r="C11" s="21" t="s">
        <v>242</v>
      </c>
      <c r="D11" s="7"/>
      <c r="G11" s="1"/>
    </row>
    <row r="12" spans="1:7" ht="40.1" customHeight="1" x14ac:dyDescent="0.5">
      <c r="B12" s="23" t="s">
        <v>251</v>
      </c>
      <c r="C12" s="21" t="s">
        <v>243</v>
      </c>
      <c r="D12" s="7"/>
    </row>
    <row r="13" spans="1:7" ht="40.1" customHeight="1" x14ac:dyDescent="0.5">
      <c r="B13" s="22">
        <v>5</v>
      </c>
      <c r="C13" s="21" t="s">
        <v>244</v>
      </c>
      <c r="D13" s="7"/>
    </row>
    <row r="14" spans="1:7" ht="40.1" customHeight="1" x14ac:dyDescent="0.5">
      <c r="B14" s="22">
        <v>6</v>
      </c>
      <c r="C14" s="21" t="s">
        <v>245</v>
      </c>
      <c r="D14" s="11"/>
    </row>
    <row r="15" spans="1:7" ht="40.1" customHeight="1" x14ac:dyDescent="0.5">
      <c r="B15" s="22">
        <v>7</v>
      </c>
      <c r="C15" s="21" t="s">
        <v>246</v>
      </c>
      <c r="D15" s="11"/>
    </row>
    <row r="16" spans="1:7" ht="40.1" customHeight="1" x14ac:dyDescent="0.5">
      <c r="B16" s="22">
        <v>8</v>
      </c>
      <c r="C16" s="21" t="s">
        <v>315</v>
      </c>
      <c r="D16" s="11"/>
    </row>
    <row r="17" spans="2:4" ht="40.1" customHeight="1" x14ac:dyDescent="0.5">
      <c r="B17" s="22">
        <v>9</v>
      </c>
      <c r="C17" s="21" t="s">
        <v>247</v>
      </c>
      <c r="D17" s="25"/>
    </row>
    <row r="18" spans="2:4" ht="40.1" customHeight="1" x14ac:dyDescent="0.5">
      <c r="B18" s="64" t="s">
        <v>317</v>
      </c>
      <c r="C18" s="21" t="s">
        <v>419</v>
      </c>
      <c r="D18" s="89"/>
    </row>
    <row r="19" spans="2:4" ht="40.1" customHeight="1" x14ac:dyDescent="0.5">
      <c r="B19" s="64" t="s">
        <v>318</v>
      </c>
      <c r="C19" s="21" t="s">
        <v>316</v>
      </c>
      <c r="D19" s="11"/>
    </row>
    <row r="20" spans="2:4" ht="40.1" customHeight="1" x14ac:dyDescent="0.5">
      <c r="B20" s="22">
        <v>10</v>
      </c>
      <c r="C20" s="21" t="s">
        <v>248</v>
      </c>
      <c r="D20" s="11"/>
    </row>
    <row r="21" spans="2:4" ht="40.1" customHeight="1" x14ac:dyDescent="0.5">
      <c r="B21" s="22">
        <v>11</v>
      </c>
      <c r="C21" s="21" t="s">
        <v>319</v>
      </c>
      <c r="D21" s="11"/>
    </row>
    <row r="22" spans="2:4" ht="40.1" customHeight="1" x14ac:dyDescent="0.5">
      <c r="B22" s="22">
        <v>12</v>
      </c>
      <c r="C22" s="21" t="s">
        <v>320</v>
      </c>
      <c r="D22" s="11"/>
    </row>
  </sheetData>
  <sheetProtection algorithmName="SHA-512" hashValue="ah51cfoe1XbdbLNyNSwnmfQC+7EFy1bMMns9qdZ0sQTxHK725w9dDXWcdsJk5wuiAJEvtSdLwOas2mvWT3Iigw==" saltValue="xZeYgVRtyjWtVkylPjP65w==" spinCount="100000" sheet="1" objects="1" scenarios="1" selectLockedCells="1"/>
  <phoneticPr fontId="9" type="noConversion"/>
  <dataValidations count="2">
    <dataValidation type="date" allowBlank="1" showInputMessage="1" showErrorMessage="1" sqref="D11:D12" xr:uid="{967BAA7A-E02C-4F11-96E9-D1F047A35A72}">
      <formula1>E10</formula1>
      <formula2>E12</formula2>
    </dataValidation>
    <dataValidation type="date" operator="greaterThanOrEqual" allowBlank="1" showInputMessage="1" showErrorMessage="1" sqref="D10" xr:uid="{4C1FA85C-22BE-40CA-AD45-D5451586A74F}">
      <formula1>E9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V J / V q O 4 P g i k A A A A 9 g A A A B I A H A B D b 2 5 m a W c v U G F j a 2 F n Z S 5 4 b W w g o h g A K K A U A A A A A A A A A A A A A A A A A A A A A A A A A A A A h Y 8 9 D o I w A I W v Q r r T l m o M I a U M r p I Y j c a 1 K R U a o Z j + W O 7 m 4 J G 8 g h h F 3 R z f 9 7 7 h v f v 1 R o u h a 6 O L N F b 1 O g c J x C C S W v S V 0 n U O v D v G K S g Y X X N x 4 r W M R l n b b L B V D h r n z h l C I Q Q Y Z r A 3 N S I Y J + h Q r r a i k R 0 H H 1 n 9 l 2 O l r e N a S M D o / j W G E Z g k c 5 g u C M Q U T Z C W S n 8 F M u 5 9 t j + Q L n 3 r v J H M + H i z o 2 i K F L 0 / s A d Q S w M E F A A C A A g A t V J /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S f 1 Y o i k e 4 D g A A A B E A A A A T A B w A R m 9 y b X V s Y X M v U 2 V j d G l v b j E u b S C i G A A o o B Q A A A A A A A A A A A A A A A A A A A A A A A A A A A A r T k 0 u y c z P U w i G 0 I b W A F B L A Q I t A B Q A A g A I A L V S f 1 a j u D 4 I p A A A A P Y A A A A S A A A A A A A A A A A A A A A A A A A A A A B D b 2 5 m a W c v U G F j a 2 F n Z S 5 4 b W x Q S w E C L Q A U A A I A C A C 1 U n 9 W D 8 r p q 6 Q A A A D p A A A A E w A A A A A A A A A A A A A A A A D w A A A A W 0 N v b n R l b n R f V H l w Z X N d L n h t b F B L A Q I t A B Q A A g A I A L V S f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E O p o Y q q E 6 R 7 b G a A p m q x 8 s A A A A A A I A A A A A A B B m A A A A A Q A A I A A A A B Y Y X D R L Q D s T w H F G a 7 a + Y 3 9 / h X W r w 7 N 9 k c u 1 J 8 k V Q W s R A A A A A A 6 A A A A A A g A A I A A A A L L h G i K e 6 O P s + X f / h d 8 d h c w s 5 h m 4 A C L q Y 8 3 f 3 y 8 e S I r I U A A A A N R I N h 8 N S 1 P t / r Z J o h 4 H m W y l E F l h X 6 1 / f / n T U z H c y B j N O D m 7 8 b 3 5 q N W q p f y j D U Y H x F g i u l D t F o R 4 + I c S G m T U y e S J y q 5 1 L v 8 Q e d q n h y 2 4 c u W P Q A A A A B n / o i i y K X h n L m s 3 Q w X l 5 b N y d x i D K b 1 E f x w z T S T M j E 8 P l u y d G 8 i 6 1 7 7 V V S s Z 8 L 0 K 3 N O f l 6 7 K h B y U C 1 a x L F R n h L w = < / D a t a M a s h u p > 
</file>

<file path=customXml/itemProps1.xml><?xml version="1.0" encoding="utf-8"?>
<ds:datastoreItem xmlns:ds="http://schemas.openxmlformats.org/officeDocument/2006/customXml" ds:itemID="{572F1097-F04A-448B-8DA6-BDAFE92714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Навигация</vt:lpstr>
      <vt:lpstr>1. Региональный блок</vt:lpstr>
      <vt:lpstr>1.1 Сведения о МКД</vt:lpstr>
      <vt:lpstr>1.2 Бюджетный сектор</vt:lpstr>
      <vt:lpstr>1.3 Осветительные приборы</vt:lpstr>
      <vt:lpstr>1.4 Экономия энергии РП</vt:lpstr>
      <vt:lpstr>1.5 Регпрограммы</vt:lpstr>
      <vt:lpstr>1.6 Лучшие проекты </vt:lpstr>
      <vt:lpstr>1.7 Энергосервисные контракты</vt:lpstr>
      <vt:lpstr>2. Муниципальный блок</vt:lpstr>
      <vt:lpstr>2.1 Перечень МО</vt:lpstr>
      <vt:lpstr>Калькулятор перевода в т.у.т.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2023-03-29T13:15:00Z</dcterms:created>
  <dcterms:modified xsi:type="dcterms:W3CDTF">2023-06-02T09:42:08Z</dcterms:modified>
</cp:coreProperties>
</file>